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fornasari_s\OneDrive - Regione Emilia-Romagna\Desktop\Veronesi\"/>
    </mc:Choice>
  </mc:AlternateContent>
  <xr:revisionPtr revIDLastSave="0" documentId="13_ncr:1_{6C631570-61E1-4ED9-8178-DC4732E24009}" xr6:coauthVersionLast="47" xr6:coauthVersionMax="47" xr10:uidLastSave="{00000000-0000-0000-0000-000000000000}"/>
  <bookViews>
    <workbookView xWindow="-108" yWindow="-108" windowWidth="23256" windowHeight="12720" firstSheet="5" activeTab="12" xr2:uid="{00000000-000D-0000-FFFF-FFFF00000000}"/>
  </bookViews>
  <sheets>
    <sheet name="Istruzioni" sheetId="15" r:id="rId1"/>
    <sheet name="Dati generali" sheetId="2" r:id="rId2"/>
    <sheet name="Dich.SAL1" sheetId="3" r:id="rId3"/>
    <sheet name="Dich.SAL2" sheetId="5" r:id="rId4"/>
    <sheet name="Dich.SAL3" sheetId="6" r:id="rId5"/>
    <sheet name="Dich.SAL4" sheetId="7" r:id="rId6"/>
    <sheet name="Dich.SAL5" sheetId="8" r:id="rId7"/>
    <sheet name="Dich.SAL6" sheetId="9" r:id="rId8"/>
    <sheet name="Dich.SAL7" sheetId="10" r:id="rId9"/>
    <sheet name="Dich.SAL8" sheetId="11" r:id="rId10"/>
    <sheet name="Dich.SAL9" sheetId="12" r:id="rId11"/>
    <sheet name="Dich.SAL10" sheetId="13" r:id="rId12"/>
    <sheet name="Richiesta SAL" sheetId="14" r:id="rId13"/>
    <sheet name="Richiesta SALDO" sheetId="4" r:id="rId14"/>
  </sheets>
  <definedNames>
    <definedName name="_Hlk509478861" localSheetId="12">'Richiesta SAL'!$A$15</definedName>
    <definedName name="_Hlk509478861" localSheetId="13">'Richiesta SALDO'!$A$15</definedName>
    <definedName name="_Hlk509578148" localSheetId="12">'Richiesta SAL'!$A$1</definedName>
    <definedName name="_Hlk509578148" localSheetId="13">'Richiesta SALDO'!$A$1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58" i="14" l="1"/>
  <c r="Y57" i="14"/>
  <c r="Y56" i="14"/>
  <c r="Y55" i="14"/>
  <c r="Y64" i="14" l="1"/>
  <c r="Y63" i="14"/>
  <c r="Y62" i="14"/>
  <c r="Y61" i="14"/>
  <c r="Y60" i="14"/>
  <c r="Y59" i="14"/>
  <c r="Y50" i="4"/>
  <c r="P95" i="4"/>
  <c r="P98" i="14"/>
  <c r="C15" i="3"/>
  <c r="S83" i="13" l="1"/>
  <c r="M83" i="13"/>
  <c r="S83" i="12"/>
  <c r="M83" i="12"/>
  <c r="S83" i="11"/>
  <c r="M83" i="11"/>
  <c r="S83" i="10"/>
  <c r="M83" i="10"/>
  <c r="S83" i="9"/>
  <c r="M83" i="9"/>
  <c r="S83" i="8"/>
  <c r="M83" i="8"/>
  <c r="S83" i="7"/>
  <c r="M83" i="7"/>
  <c r="S83" i="6"/>
  <c r="M83" i="6"/>
  <c r="S83" i="5"/>
  <c r="M83" i="5"/>
  <c r="S83" i="3"/>
  <c r="M83" i="3"/>
  <c r="S79" i="9"/>
  <c r="H60" i="14" l="1"/>
  <c r="H54" i="4" s="1"/>
  <c r="V97" i="14"/>
  <c r="P97" i="14"/>
  <c r="I82" i="14" l="1"/>
  <c r="Y51" i="14"/>
  <c r="I48" i="14"/>
  <c r="J46" i="14"/>
  <c r="D46" i="14"/>
  <c r="I44" i="14"/>
  <c r="N42" i="14"/>
  <c r="I29" i="14"/>
  <c r="J27" i="14"/>
  <c r="F25" i="14"/>
  <c r="Y23" i="14"/>
  <c r="T23" i="14"/>
  <c r="D23" i="14"/>
  <c r="R21" i="14"/>
  <c r="E21" i="14"/>
  <c r="S86" i="13"/>
  <c r="M86" i="13"/>
  <c r="S79" i="13"/>
  <c r="H64" i="14" s="1"/>
  <c r="L38" i="13"/>
  <c r="J36" i="13"/>
  <c r="D36" i="13"/>
  <c r="H34" i="13"/>
  <c r="K32" i="13"/>
  <c r="V23" i="13"/>
  <c r="R23" i="13"/>
  <c r="C23" i="13"/>
  <c r="O21" i="13"/>
  <c r="E21" i="13"/>
  <c r="V15" i="13"/>
  <c r="R15" i="13"/>
  <c r="C15" i="13"/>
  <c r="O13" i="13"/>
  <c r="E13" i="13"/>
  <c r="S86" i="12"/>
  <c r="M86" i="12"/>
  <c r="S79" i="12"/>
  <c r="H63" i="14" s="1"/>
  <c r="L38" i="12"/>
  <c r="J36" i="12"/>
  <c r="D36" i="12"/>
  <c r="H34" i="12"/>
  <c r="K32" i="12"/>
  <c r="V23" i="12"/>
  <c r="R23" i="12"/>
  <c r="C23" i="12"/>
  <c r="O21" i="12"/>
  <c r="E21" i="12"/>
  <c r="V15" i="12"/>
  <c r="R15" i="12"/>
  <c r="C15" i="12"/>
  <c r="O13" i="12"/>
  <c r="E13" i="12"/>
  <c r="S86" i="11"/>
  <c r="M86" i="11"/>
  <c r="S79" i="11"/>
  <c r="H62" i="14" s="1"/>
  <c r="L38" i="11"/>
  <c r="J36" i="11"/>
  <c r="D36" i="11"/>
  <c r="H34" i="11"/>
  <c r="K32" i="11"/>
  <c r="V23" i="11"/>
  <c r="R23" i="11"/>
  <c r="C23" i="11"/>
  <c r="O21" i="11"/>
  <c r="E21" i="11"/>
  <c r="V15" i="11"/>
  <c r="R15" i="11"/>
  <c r="C15" i="11"/>
  <c r="O13" i="11"/>
  <c r="E13" i="11"/>
  <c r="S86" i="10"/>
  <c r="M86" i="10"/>
  <c r="S79" i="10"/>
  <c r="H61" i="14" s="1"/>
  <c r="L38" i="10"/>
  <c r="J36" i="10"/>
  <c r="D36" i="10"/>
  <c r="H34" i="10"/>
  <c r="K32" i="10"/>
  <c r="V23" i="10"/>
  <c r="R23" i="10"/>
  <c r="C23" i="10"/>
  <c r="O21" i="10"/>
  <c r="E21" i="10"/>
  <c r="V15" i="10"/>
  <c r="R15" i="10"/>
  <c r="C15" i="10"/>
  <c r="O13" i="10"/>
  <c r="E13" i="10"/>
  <c r="S86" i="9"/>
  <c r="M86" i="9"/>
  <c r="A45" i="9"/>
  <c r="H29" i="9" s="1"/>
  <c r="L38" i="9"/>
  <c r="J36" i="9"/>
  <c r="D36" i="9"/>
  <c r="H34" i="9"/>
  <c r="K32" i="9"/>
  <c r="V23" i="9"/>
  <c r="R23" i="9"/>
  <c r="C23" i="9"/>
  <c r="O21" i="9"/>
  <c r="E21" i="9"/>
  <c r="V15" i="9"/>
  <c r="R15" i="9"/>
  <c r="C15" i="9"/>
  <c r="O13" i="9"/>
  <c r="E13" i="9"/>
  <c r="S86" i="8"/>
  <c r="M86" i="8"/>
  <c r="S79" i="8"/>
  <c r="L38" i="8"/>
  <c r="J36" i="8"/>
  <c r="D36" i="8"/>
  <c r="H34" i="8"/>
  <c r="K32" i="8"/>
  <c r="V23" i="8"/>
  <c r="R23" i="8"/>
  <c r="C23" i="8"/>
  <c r="O21" i="8"/>
  <c r="E21" i="8"/>
  <c r="V15" i="8"/>
  <c r="R15" i="8"/>
  <c r="C15" i="8"/>
  <c r="O13" i="8"/>
  <c r="E13" i="8"/>
  <c r="S86" i="7"/>
  <c r="M86" i="7"/>
  <c r="S79" i="7"/>
  <c r="L38" i="7"/>
  <c r="J36" i="7"/>
  <c r="D36" i="7"/>
  <c r="H34" i="7"/>
  <c r="K32" i="7"/>
  <c r="V23" i="7"/>
  <c r="R23" i="7"/>
  <c r="C23" i="7"/>
  <c r="O21" i="7"/>
  <c r="E21" i="7"/>
  <c r="V15" i="7"/>
  <c r="R15" i="7"/>
  <c r="C15" i="7"/>
  <c r="O13" i="7"/>
  <c r="E13" i="7"/>
  <c r="S86" i="6"/>
  <c r="M86" i="6"/>
  <c r="S79" i="6"/>
  <c r="L38" i="6"/>
  <c r="J36" i="6"/>
  <c r="D36" i="6"/>
  <c r="H34" i="6"/>
  <c r="K32" i="6"/>
  <c r="V23" i="6"/>
  <c r="R23" i="6"/>
  <c r="C23" i="6"/>
  <c r="O21" i="6"/>
  <c r="E21" i="6"/>
  <c r="V15" i="6"/>
  <c r="R15" i="6"/>
  <c r="C15" i="6"/>
  <c r="O13" i="6"/>
  <c r="E13" i="6"/>
  <c r="S86" i="5"/>
  <c r="M86" i="5"/>
  <c r="S79" i="5"/>
  <c r="H56" i="14" s="1"/>
  <c r="H50" i="4" s="1"/>
  <c r="L38" i="5"/>
  <c r="J36" i="5"/>
  <c r="D36" i="5"/>
  <c r="H34" i="5"/>
  <c r="K32" i="5"/>
  <c r="V23" i="5"/>
  <c r="R23" i="5"/>
  <c r="C23" i="5"/>
  <c r="O21" i="5"/>
  <c r="E21" i="5"/>
  <c r="V15" i="5"/>
  <c r="R15" i="5"/>
  <c r="C15" i="5"/>
  <c r="O13" i="5"/>
  <c r="E13" i="5"/>
  <c r="S86" i="3"/>
  <c r="M86" i="3"/>
  <c r="L38" i="3"/>
  <c r="J36" i="3"/>
  <c r="D36" i="3"/>
  <c r="H34" i="3"/>
  <c r="K32" i="3"/>
  <c r="V23" i="3"/>
  <c r="R23" i="3"/>
  <c r="C23" i="3"/>
  <c r="O21" i="3"/>
  <c r="E21" i="3"/>
  <c r="V15" i="3"/>
  <c r="R15" i="3"/>
  <c r="O13" i="3"/>
  <c r="E13" i="3"/>
  <c r="I76" i="4"/>
  <c r="V94" i="4"/>
  <c r="P94" i="4"/>
  <c r="J40" i="4"/>
  <c r="D40" i="4"/>
  <c r="Y45" i="4"/>
  <c r="I42" i="4"/>
  <c r="I38" i="4"/>
  <c r="N36" i="4"/>
  <c r="I29" i="4"/>
  <c r="J27" i="4"/>
  <c r="F25" i="4"/>
  <c r="Y23" i="4"/>
  <c r="T23" i="4"/>
  <c r="D23" i="4"/>
  <c r="R21" i="4"/>
  <c r="E21" i="4"/>
  <c r="S79" i="3"/>
  <c r="H55" i="14" s="1"/>
  <c r="AB72" i="11" l="1"/>
  <c r="AB72" i="8"/>
  <c r="AB72" i="13"/>
  <c r="AB72" i="9"/>
  <c r="AB72" i="10"/>
  <c r="AB72" i="5"/>
  <c r="AB72" i="12"/>
  <c r="AB72" i="6"/>
  <c r="AB72" i="7"/>
  <c r="A45" i="10"/>
  <c r="H29" i="10" s="1"/>
  <c r="H55" i="4"/>
  <c r="A45" i="12"/>
  <c r="H29" i="12" s="1"/>
  <c r="H57" i="4"/>
  <c r="A45" i="11"/>
  <c r="H29" i="11" s="1"/>
  <c r="H56" i="4"/>
  <c r="A45" i="13"/>
  <c r="H29" i="13" s="1"/>
  <c r="H58" i="4"/>
  <c r="H59" i="14"/>
  <c r="H71" i="14" s="1"/>
  <c r="W33" i="14" s="1"/>
  <c r="H57" i="14"/>
  <c r="H51" i="4" s="1"/>
  <c r="H58" i="14"/>
  <c r="H52" i="4" s="1"/>
  <c r="A45" i="8"/>
  <c r="H29" i="8" s="1"/>
  <c r="H49" i="4"/>
  <c r="A45" i="5"/>
  <c r="H29" i="5" s="1"/>
  <c r="S56" i="14"/>
  <c r="S50" i="4" s="1"/>
  <c r="H29" i="7"/>
  <c r="S58" i="14"/>
  <c r="Y66" i="14"/>
  <c r="A45" i="3"/>
  <c r="H29" i="3" s="1"/>
  <c r="S55" i="14"/>
  <c r="A45" i="6"/>
  <c r="H29" i="6" s="1"/>
  <c r="S57" i="14"/>
  <c r="S51" i="4" s="1"/>
  <c r="S64" i="14"/>
  <c r="S58" i="4" s="1"/>
  <c r="Y60" i="4"/>
  <c r="Y62" i="4"/>
  <c r="AB72" i="3"/>
  <c r="S63" i="14"/>
  <c r="S57" i="4" s="1"/>
  <c r="S62" i="14"/>
  <c r="S56" i="4" s="1"/>
  <c r="S61" i="14"/>
  <c r="S55" i="4" s="1"/>
  <c r="S60" i="14"/>
  <c r="S54" i="4" s="1"/>
  <c r="S59" i="14"/>
  <c r="S53" i="4" s="1"/>
  <c r="Y52" i="14"/>
  <c r="Y53" i="14"/>
  <c r="Y46" i="4"/>
  <c r="Y47" i="4"/>
  <c r="S52" i="4" l="1"/>
  <c r="Y68" i="14"/>
  <c r="S49" i="4"/>
  <c r="AB76" i="12"/>
  <c r="AC76" i="12" s="1"/>
  <c r="AB76" i="8"/>
  <c r="AC76" i="8" s="1"/>
  <c r="AB76" i="13"/>
  <c r="AC76" i="13" s="1"/>
  <c r="AB76" i="6"/>
  <c r="AC76" i="6" s="1"/>
  <c r="AB76" i="9"/>
  <c r="AC76" i="9" s="1"/>
  <c r="AB76" i="11"/>
  <c r="AC76" i="11" s="1"/>
  <c r="AB76" i="7"/>
  <c r="AC76" i="7" s="1"/>
  <c r="AB76" i="5"/>
  <c r="AC76" i="5" s="1"/>
  <c r="AB76" i="10"/>
  <c r="AC76" i="10" s="1"/>
  <c r="AB76" i="3"/>
  <c r="AC76" i="3" s="1"/>
  <c r="H65" i="4"/>
  <c r="H53" i="4"/>
  <c r="Y67" i="14"/>
  <c r="Y61" i="4"/>
  <c r="Y63" i="4" s="1"/>
  <c r="Y69" i="14" l="1"/>
  <c r="Y52" i="4"/>
  <c r="AB75" i="12"/>
  <c r="AB75" i="5"/>
  <c r="AB75" i="11"/>
  <c r="AB75" i="10"/>
  <c r="AB75" i="9"/>
  <c r="AB75" i="3"/>
  <c r="AB75" i="8"/>
  <c r="AB75" i="7"/>
  <c r="AB75" i="6"/>
  <c r="AB75" i="13"/>
  <c r="AB73" i="8"/>
  <c r="AB73" i="13"/>
  <c r="AB73" i="10"/>
  <c r="AB73" i="5"/>
  <c r="AB73" i="9"/>
  <c r="AB73" i="11"/>
  <c r="AB73" i="7"/>
  <c r="AB73" i="6"/>
  <c r="AB73" i="12"/>
  <c r="AB74" i="13"/>
  <c r="AB74" i="7"/>
  <c r="AB74" i="11"/>
  <c r="AB74" i="8"/>
  <c r="AB74" i="10"/>
  <c r="AB74" i="12"/>
  <c r="AB74" i="6"/>
  <c r="AB74" i="5"/>
  <c r="AB74" i="9"/>
  <c r="AB74" i="3"/>
  <c r="Y49" i="4"/>
  <c r="AB73" i="3"/>
  <c r="Y51" i="4"/>
  <c r="Y53" i="4" l="1"/>
  <c r="Y54" i="4" l="1"/>
  <c r="Y55" i="4" l="1"/>
  <c r="Y65" i="4" a="1"/>
  <c r="Y70" i="14" l="1" a="1"/>
  <c r="Y56" i="4"/>
  <c r="Y65" i="4"/>
  <c r="Y58" i="4" l="1"/>
  <c r="Y57" i="4"/>
  <c r="Y64" i="4" s="1" a="1"/>
  <c r="Y64" i="4" s="1"/>
  <c r="Y66" i="4" s="1"/>
  <c r="Y70" i="14"/>
  <c r="Y71" i="14" a="1"/>
  <c r="AB77" i="8" l="1"/>
  <c r="AB77" i="12"/>
  <c r="AB77" i="11"/>
  <c r="AB77" i="13"/>
  <c r="AB77" i="7"/>
  <c r="AB77" i="10"/>
  <c r="AB77" i="3"/>
  <c r="AB77" i="5"/>
  <c r="AB77" i="9"/>
  <c r="AB77" i="6"/>
  <c r="Y71" i="14"/>
  <c r="Y72" i="14" s="1"/>
  <c r="AB78" i="10" l="1"/>
  <c r="AB78" i="3"/>
  <c r="AB78" i="7"/>
  <c r="AB78" i="13"/>
  <c r="AB78" i="5"/>
  <c r="AB78" i="12"/>
  <c r="AB78" i="8"/>
  <c r="AB78" i="6"/>
  <c r="AB78" i="11"/>
  <c r="AB78"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<sst xmlns="http://schemas.openxmlformats.org/spreadsheetml/2006/main" count="1070" uniqueCount="228">
  <si>
    <t>Modulo richiesta SAL</t>
  </si>
  <si>
    <t>Alla Regione Emilia-Romagna</t>
  </si>
  <si>
    <t>Prot. N.</t>
  </si>
  <si>
    <t xml:space="preserve">Del </t>
  </si>
  <si>
    <t xml:space="preserve">PROGRAMMA </t>
  </si>
  <si>
    <t xml:space="preserve">"SICURO, VERDE E SOCIALE. </t>
  </si>
  <si>
    <t>RIQUALIFICAZIONE DELL'EDILIZIA RESIDENZIALE PUBBLICA"</t>
  </si>
  <si>
    <t>(D.L. 06/05/2021, N. 59, COME CONVERTITO DALLA L. 01/07/2021 N. 101 E D.P.C.M. 15/09/2021)</t>
  </si>
  <si>
    <t>DICHIARAZIONE SOSTITUTIVA DI ATTO DI NOTORIETA’</t>
  </si>
  <si>
    <t>(Dichiarazione sostitutiva DPR 28/12/2000, n. 445 s.m.i.)</t>
  </si>
  <si>
    <t>Il sottoscritto</t>
  </si>
  <si>
    <t>COGNOME</t>
  </si>
  <si>
    <t>NOME</t>
  </si>
  <si>
    <t>In qualità di</t>
  </si>
  <si>
    <t>del Comune di / Acer di / altro</t>
  </si>
  <si>
    <t>indirizzo</t>
  </si>
  <si>
    <t>CHIEDE</t>
  </si>
  <si>
    <t xml:space="preserve">l’erogazione del contributo concesso relativo allo stato avanzamento lavori - SAL n. </t>
  </si>
  <si>
    <t>al netto</t>
  </si>
  <si>
    <t>PROVINCIA DI</t>
  </si>
  <si>
    <t>PROVICIA (ESTESO)</t>
  </si>
  <si>
    <t>COMUNE DI</t>
  </si>
  <si>
    <t>COMUNE</t>
  </si>
  <si>
    <t>CUP</t>
  </si>
  <si>
    <t>CODICE UNICO DI PROGETTO</t>
  </si>
  <si>
    <t>Contributo concesso con D.D. n. 11607/2022 (allegato 3)</t>
  </si>
  <si>
    <t>a</t>
  </si>
  <si>
    <t>€</t>
  </si>
  <si>
    <t>b</t>
  </si>
  <si>
    <t>c</t>
  </si>
  <si>
    <t>d</t>
  </si>
  <si>
    <t>e</t>
  </si>
  <si>
    <t>Costi sostenuti relativi al SAL n.</t>
  </si>
  <si>
    <t>di importo pari a (*)</t>
  </si>
  <si>
    <t>f</t>
  </si>
  <si>
    <t>g</t>
  </si>
  <si>
    <t>h</t>
  </si>
  <si>
    <t>A tal fine dichiara sotto la propria responsabilità, ai sensi degli artt. 46 e 47 del DPR 28/12/2000, n. 445 e s.m.i., consapevole delle sanzioni penali previste dall’art. 76 nel caso di dichiarazioni mendaci, che:</t>
  </si>
  <si>
    <t>-</t>
  </si>
  <si>
    <t>la documentazione inerente alla realizzazione degli interventi e tutti i documenti giustificativi relativi alle spese sostenute (fatture quietanziate ovvero documentazioni probatorie equivalenti) sono agli atti del suddetto Comune / ACER / Altro e che rimane a disposizione per eventuali controlli;</t>
  </si>
  <si>
    <t>le suddette spese sono state sostenute unicamente per il presente intervento e sono coerenti e funzionali con lo svolgimento dello stesso;</t>
  </si>
  <si>
    <t>i titoli di spesa relativi al SAL risultano integralmente pagati, come comprovato dalla documentazione agli atti;</t>
  </si>
  <si>
    <t xml:space="preserve">il Comune / ACER / Altro </t>
  </si>
  <si>
    <t>e che tutte le notizie fornite e i dati sottoindicati nella presente corrispondono al vero.</t>
  </si>
  <si>
    <t>si allega:</t>
  </si>
  <si>
    <t>ELENCO DOCUMENTAZIONE ALLEGATA</t>
  </si>
  <si>
    <t>Barrare nella colonna la casella corrispondente alla documentazione allegata)</t>
  </si>
  <si>
    <t>Dichiarazione SAL (costituita da dichiarazione sostitutiva di atto di notorietà sottoscritta dal Responsabile Unico del Procedimento (RUP) e dal Direttore Lavori con la quale certifica gli importi delle spese ammissibili sostenute e pagate</t>
  </si>
  <si>
    <t>Delega alla riscossione sottoscritta digitalmente dal rappresentante legale del comune o suo delegato, (nel caso in cui il Comune delega l’ACER a incassare il contributo) (da allegare nel caso in cui non sia ancora stata trasmessa)</t>
  </si>
  <si>
    <t>Copia della convenzione sottoscritta fra il Comune e l’ACER o altro soggetto gestore (da allegare nel caso in cui non sia ancora stata trasmessa)</t>
  </si>
  <si>
    <t>Data</t>
  </si>
  <si>
    <t>(Firmato digitalmente)</t>
  </si>
  <si>
    <r>
      <t>(*) Allegato 4 punto 3) alla DD n. 11607/</t>
    </r>
    <r>
      <rPr>
        <i/>
        <sz val="10"/>
        <color theme="1"/>
        <rFont val="Calibri"/>
        <family val="2"/>
      </rPr>
      <t xml:space="preserve">2022 “In relazione alla dimensione dell’intervento, ciascuna richiesta di erogazione, al raggiungimento del SAL corrispondente, dovrà rispettare i seguenti limiti minimi di importo: </t>
    </r>
  </si>
  <si>
    <t>in relazione all’intervento ID</t>
  </si>
  <si>
    <t>i</t>
  </si>
  <si>
    <r>
      <rPr>
        <sz val="9"/>
        <color theme="1"/>
        <rFont val="Symbol"/>
        <family val="1"/>
        <charset val="2"/>
      </rPr>
      <t>S</t>
    </r>
    <r>
      <rPr>
        <sz val="9.9"/>
        <color theme="1"/>
        <rFont val="Calibri"/>
        <family val="2"/>
      </rPr>
      <t xml:space="preserve"> dn</t>
    </r>
  </si>
  <si>
    <t>nato/a a</t>
  </si>
  <si>
    <t>prov.</t>
  </si>
  <si>
    <t>data</t>
  </si>
  <si>
    <t>(SIGLA)</t>
  </si>
  <si>
    <t>GG/MM/AAAA</t>
  </si>
  <si>
    <t>in qualità di Responsabile Unico del Procedimento, (RUP)</t>
  </si>
  <si>
    <t>il sottoscritto</t>
  </si>
  <si>
    <t>in qualità di Direttore dei Lavori, (DL)</t>
  </si>
  <si>
    <t>sotto la propria responsabilità, ai sensi degli artt. 46 e 47 del DPR 28/12/2000, n. 445 e s.m.i., consapevoli delle sanzioni penali previste dall’art. 76 nel caso di dichiarazioni mendaci</t>
  </si>
  <si>
    <t>DICHIARANO</t>
  </si>
  <si>
    <t xml:space="preserve">ID   </t>
  </si>
  <si>
    <t>ID DI CONCESSIONE</t>
  </si>
  <si>
    <t>INDIRIZZO ESTESO E CIVICO</t>
  </si>
  <si>
    <t>sono iniziati in data</t>
  </si>
  <si>
    <t>00/00/0000</t>
  </si>
  <si>
    <t>IL RESPONSABILE UNICO DEL PROCEDIMENTO</t>
  </si>
  <si>
    <t>IL DIRETTORE DEI LAVORI</t>
  </si>
  <si>
    <t>ragione sociale fornitore</t>
  </si>
  <si>
    <t>n. fattura</t>
  </si>
  <si>
    <t>data fattura</t>
  </si>
  <si>
    <t>TOTALE *</t>
  </si>
  <si>
    <t>degli anticipi già richiesti ed erogati, così come specificato nella seguente tabella</t>
  </si>
  <si>
    <t>(1, 2, 3, N)</t>
  </si>
  <si>
    <t>PER GLI STATI AVANZAMENTO LAVORI</t>
  </si>
  <si>
    <t>PER IL SALDO</t>
  </si>
  <si>
    <t>Richiesta liquidazione saldo (Modulo rich. Saldo)</t>
  </si>
  <si>
    <t>Dichiarazione sostitutiva di atto di notorietà del RUP e del Direttore Lavori con la quale certificano:</t>
  </si>
  <si>
    <t>la data di fine lavori;</t>
  </si>
  <si>
    <t>che gli alloggi sono stati censiti nel database regionale ORSA;</t>
  </si>
  <si>
    <t>Copia del certificato di collaudo o regolare esecuzione, nelle forme previste dalla vigente legislazione in materia e del rendiconto analitico delle spese complessivamente sostenute, nonché dei relativi provvedimenti di approvazione.</t>
  </si>
  <si>
    <t>unitamente a:</t>
  </si>
  <si>
    <t>che le spese sostenute pari a €</t>
  </si>
  <si>
    <t>, relative all’intervento sotto riportato</t>
  </si>
  <si>
    <t>importo SAL</t>
  </si>
  <si>
    <t>* importo totale fatture deve essere uguale all’importo del SAL</t>
  </si>
  <si>
    <t>Euro</t>
  </si>
  <si>
    <t>data pagamento</t>
  </si>
  <si>
    <t>Anticipazione: 15% del contributo concesso a concessione</t>
  </si>
  <si>
    <t>Anticipazione: 15% del contributo concesso a Inizio Lavori)</t>
  </si>
  <si>
    <t>Totale concesso</t>
  </si>
  <si>
    <t>Liquidabile per SAL</t>
  </si>
  <si>
    <t xml:space="preserve">€ </t>
  </si>
  <si>
    <t>Totale erogato per anticipazioni</t>
  </si>
  <si>
    <t>(b+c)</t>
  </si>
  <si>
    <t>da erogare</t>
  </si>
  <si>
    <t>(e-f)</t>
  </si>
  <si>
    <t>gli opportuni controlli che la Regione riterrà e a fornire ogni informazione ritenuta necessaria per il corretto ed efficace svolgimento dell’attività di monitoraggio;</t>
  </si>
  <si>
    <t xml:space="preserve">si impegna a consentire </t>
  </si>
  <si>
    <t>Relazione, redatta sotto forma di dichiarazione sostitutiva di atto di notorietà, con le modalità e gli effetti del D.P.R. 445/2000 a firma del RUP e del Direttore Lavori con la quale attestano che l’intervento realizzato è conforme e rispetta gli impegni assunti per i quali sono stati attribuiti punteggi previsti nell’allegato 1 al bando in fase di proposta di partecipazione e risponde ai risultati attesi previsti nella scheda progetto allegata decreto del Ministro dell’Economie e delle finanze del 15 luglio 2021;</t>
  </si>
  <si>
    <t>interventi con contributo concesso inferiore a 1 milione di euro: erogazione pari al 10% del contributo, comunque la richiesta di erogazione deve essere pari o superiore a 100.000 euro;</t>
  </si>
  <si>
    <t>interventi con contributo concesso compreso tra 1 e 3 milioni di euro: erogazione pari o superiore al 10% del contributo;</t>
  </si>
  <si>
    <t>interventi con contributo concesso superiore a 3 milioni di euro: erogazione pari o superiore a 500.000 Euro;”</t>
  </si>
  <si>
    <t>l</t>
  </si>
  <si>
    <t>FOGLIO DATI GENERALI DELL'INTERVENTO</t>
  </si>
  <si>
    <t>Cognome</t>
  </si>
  <si>
    <t>Nome</t>
  </si>
  <si>
    <t xml:space="preserve">Nato in comune di </t>
  </si>
  <si>
    <t>Id</t>
  </si>
  <si>
    <t>Comune</t>
  </si>
  <si>
    <t>Contributo concesso</t>
  </si>
  <si>
    <t>di</t>
  </si>
  <si>
    <t>Indirizzo e civico</t>
  </si>
  <si>
    <t>Provincia (esteso)</t>
  </si>
  <si>
    <t>meglio specificato nella tabella al seguito</t>
  </si>
  <si>
    <t>in Provincia di (sigla)</t>
  </si>
  <si>
    <t xml:space="preserve">SICURO, VERDE E SOCIALE. </t>
  </si>
  <si>
    <t>l'erogazione del saldo del 10% del contributo concesso (al completamento lavori e ad avvenuta approvazione atti collaudo</t>
  </si>
  <si>
    <t>PER L'INTERVENTO</t>
  </si>
  <si>
    <t>IL CUI DIRETTORE DEI LAVORI E'</t>
  </si>
  <si>
    <t>DIGITARE TUTTO IN MAIUSCOLO</t>
  </si>
  <si>
    <t>Dichiarazione SAL1</t>
  </si>
  <si>
    <t>DICHIARAZIONE SAL 1</t>
  </si>
  <si>
    <t>Indirizzo</t>
  </si>
  <si>
    <t>Data di inizio lavori</t>
  </si>
  <si>
    <t>Data di fine lavori</t>
  </si>
  <si>
    <t>trovano giustificazione nelle fatture i cui estremi, importi e pagamenti sono di seguito elencati</t>
  </si>
  <si>
    <t xml:space="preserve">Rendiconto analitico delle spese effettivamente sostenute relative al SAL 1 </t>
  </si>
  <si>
    <t>Modulo inserimento dati generali</t>
  </si>
  <si>
    <t xml:space="preserve">Rendiconto analitico delle spese effettivamente sostenute relative al SAL 2 </t>
  </si>
  <si>
    <t>DICHIARAZIONE SAL 2</t>
  </si>
  <si>
    <t>Dichiarazione SAL2</t>
  </si>
  <si>
    <t>Rendiconto analitico delle spese effettivamente sostenute relative al SAL 3</t>
  </si>
  <si>
    <t>DICHIARAZIONE SAL 3</t>
  </si>
  <si>
    <t>Dichiarazione SAL3</t>
  </si>
  <si>
    <t>Rendiconto analitico delle spese effettivamente sostenute relative al SAL 4</t>
  </si>
  <si>
    <t>DICHIARAZIONE SAL 4</t>
  </si>
  <si>
    <t>Dichiarazione SAL4</t>
  </si>
  <si>
    <t>trovano giustificazione nelle fatture i cui estremi, importi e pagamenti sono di seguito elencati:</t>
  </si>
  <si>
    <t>DICHIARAZIONE SAL 5</t>
  </si>
  <si>
    <t>Dichiarazione SAL5</t>
  </si>
  <si>
    <t>Rendiconto analitico delle spese effettivamente sostenute relative al SAL 6</t>
  </si>
  <si>
    <t>Dichiarazione SAL6</t>
  </si>
  <si>
    <t>Rendiconto analitico delle spese effettivamente sostenute relative al SAL 7</t>
  </si>
  <si>
    <t>DICHIARAZIONE SAL 7</t>
  </si>
  <si>
    <t>Dichiarazione SAL7</t>
  </si>
  <si>
    <t>DICHIARAZIONE SAL 8</t>
  </si>
  <si>
    <t>Dichiarazione SAL8</t>
  </si>
  <si>
    <t>DICHIARAZIONE SAL 6</t>
  </si>
  <si>
    <t>Rendiconto analitico delle spese effettivamente sostenute relative al SAL 8</t>
  </si>
  <si>
    <t>Rendiconto analitico delle spese effettivamente sostenute relative al SAL 9</t>
  </si>
  <si>
    <t>DICHIARAZIONE SAL 9</t>
  </si>
  <si>
    <t>Dichiarazione SAL9</t>
  </si>
  <si>
    <t>Rendiconto analitico delle spese effettivamente sostenute relative al SAL 10</t>
  </si>
  <si>
    <t>DICHIARAZIONE SAL 10</t>
  </si>
  <si>
    <t>Dichiarazione SAL 10</t>
  </si>
  <si>
    <t>Importo SALDO erogabile solo dopo adempimenti del bando</t>
  </si>
  <si>
    <t>Importo concesso</t>
  </si>
  <si>
    <t>Montante SAL incluso il presente</t>
  </si>
  <si>
    <t>Importo SAL liquidabili al netto del SALDO</t>
  </si>
  <si>
    <t>STATI AVANZAMENTO LAVORI</t>
  </si>
  <si>
    <t>EMESSI</t>
  </si>
  <si>
    <t>RICHIESTA SAL</t>
  </si>
  <si>
    <t>RICHIESTA SALDO</t>
  </si>
  <si>
    <t>Modulo richiesta SALDO</t>
  </si>
  <si>
    <t>Erogazioni su SAL precedenti</t>
  </si>
  <si>
    <t xml:space="preserve">Importo contributo residuo erogabile per SAL </t>
  </si>
  <si>
    <t>LIQUIDATI RER</t>
  </si>
  <si>
    <t>IL SOGGETTO DICHIARANTE PER RICHIESTA SAL E SALDO</t>
  </si>
  <si>
    <t>Il presente foglio elettronico si propone di essere un aiuto nella compilazione della documentazione relativa alla rendicontazione degli interventi.</t>
  </si>
  <si>
    <t xml:space="preserve">Contiene delle funzionalità automatiche sotto sorma di formue che compilano parte dei dati richiesti. </t>
  </si>
  <si>
    <t>Dal momento che non contemple tutte la variabili possibili di cui al bando è fornito in formato aperto così da consentire la personalizzazione dei dati ai casi specifici.</t>
  </si>
  <si>
    <t>Passo 1. Dati Generali</t>
  </si>
  <si>
    <t>Per iniziare occorre partire dalla cartella "Dati generali".</t>
  </si>
  <si>
    <t>Qualora questi dati non corrispondessero alla realtà del compilatore possono essere cambiati operando su ogni singola scheda o variando la scheda dati generali con le relative formule</t>
  </si>
  <si>
    <t xml:space="preserve">La compilazione del form proposto con i dati del richiedente, del RUP della DL e dell'intervento opera la compilazione di tutti le schede a venire. </t>
  </si>
  <si>
    <t>Il file è strutturato per registrare fino a 10 SAL.</t>
  </si>
  <si>
    <t>Passo 2. Dich.ne SAL n. 1</t>
  </si>
  <si>
    <t>Una volta compilati i dati della scheda "Dati generali" la scheda "Dich.ne SAL 1" si popola di tutti i dati necessari a meno di quelli relativi all'elenco delle spese sostenute (elenco fatture) e della della compilazione</t>
  </si>
  <si>
    <t>L'inserimento della fatture con i vari dati richiesti e dei relativi importi genera il calcolo del SAL.</t>
  </si>
  <si>
    <t>Passo 3. Richiesta SAL</t>
  </si>
  <si>
    <t>Anche la scheda "Richiesta SAL" in funzione dei dati inseriti nella scheda "Dati generali" prima e "Dich.ne SAL 1 e successivi" si popola dei dati inseriti</t>
  </si>
  <si>
    <t>In questa scheda come nelle precedenti la compilazione manuale è riservata alle sole celle con sfondo grigio.</t>
  </si>
  <si>
    <t>Si evidenzia che nella sezione dedicata ai SAL sono presenti sue colonne, una che riporta i dati inseriti nelle schede "Dic.ne SAL n" e una di liquidazione</t>
  </si>
  <si>
    <t>La colonna di liquidazione è impostata per mostrare le somme liquidabili a meno della anticipazione ricevuta che si calcola in automatico sulla base dell'importo del contributo.</t>
  </si>
  <si>
    <t>Si potrà pertanto avere la colonna dei SAL com importi fino a € 300.000 cui corrisponderà uno zero in quella delle liquidazioni.</t>
  </si>
  <si>
    <t>Essendo € 50.000 una cifra inferiore a quella minima erogabile si dovrà intervenire sulla cella digitando "0" (zero). I € 50.000 verranno aggiunti alla liquidazione successiva</t>
  </si>
  <si>
    <t>PREMESSA</t>
  </si>
  <si>
    <t>GUIDA ALLA COMPILAZIONE</t>
  </si>
  <si>
    <t>Questa funzione non è implementata nelle formule del foglio elettronico pertanto va gestita a mano.</t>
  </si>
  <si>
    <t>PER CONTO DEL SEGUENTE ENTE ATTUATORE DEL CONTRIBUTO</t>
  </si>
  <si>
    <t>ver.</t>
  </si>
  <si>
    <t>In questo campo va inserita la sigla della provincia, per esempio Bologna va indicato BO</t>
  </si>
  <si>
    <t>La data deve essere inserita nel formato gg/mm/aaaa</t>
  </si>
  <si>
    <t>Qualora sia arrivasse ad un montante di € 350.000 sufficiente a recuperare l'anticipazione ottenuta e un liquidabile di € 50.000 nella colonna del liquidabile si visualizzerà la cifra di € 50.000.</t>
  </si>
  <si>
    <t>per le funzioni automatizzate si evidenzia che le caselle da compilare sono esclusivamente quelle con sfondo grigio, quelle con sfondo bianco sottendono delle formule.</t>
  </si>
  <si>
    <t>Ad esempio se si è ricevuto un contributo di € 1.000.000 verrà calcolato l'importo delle enticipazioni pari ad un complessivo del 30% (15+15) ovvero di € 300.000.</t>
  </si>
  <si>
    <t>Acer</t>
  </si>
  <si>
    <t>Anticipazione: 15% del contributo concesso a Inizio Lavori</t>
  </si>
  <si>
    <t>Contributo residuo ancora liquidabile per SAL</t>
  </si>
  <si>
    <t>Quota liquidabile a SALDO (10 % importo contributo)</t>
  </si>
  <si>
    <t>(10% di e)</t>
  </si>
  <si>
    <t>(e-f-g)</t>
  </si>
  <si>
    <t>m</t>
  </si>
  <si>
    <t>(h-i-l)</t>
  </si>
  <si>
    <t>ultimo liquidato</t>
  </si>
  <si>
    <t>Importo liquidabile a SALDO</t>
  </si>
  <si>
    <t>Importo contributo liquidabile per SAL</t>
  </si>
  <si>
    <t>Residuo lavori</t>
  </si>
  <si>
    <t>SITUAZIONE ALL'ULTIMO STATO</t>
  </si>
  <si>
    <t>Anticipazioni RER-ACER</t>
  </si>
  <si>
    <r>
      <t>importo fattura</t>
    </r>
    <r>
      <rPr>
        <sz val="8"/>
        <rFont val="Calibri"/>
        <family val="2"/>
        <scheme val="minor"/>
      </rPr>
      <t xml:space="preserve"> (Iva inclusa)</t>
    </r>
  </si>
  <si>
    <r>
      <t xml:space="preserve">importo fattura  </t>
    </r>
    <r>
      <rPr>
        <sz val="8"/>
        <color theme="1"/>
        <rFont val="Calibri"/>
        <family val="2"/>
        <scheme val="minor"/>
      </rPr>
      <t>(IVA inclusa)</t>
    </r>
  </si>
  <si>
    <t>Rendiconto analitico delle spese effettivamente sostenute relative al SAL 5</t>
  </si>
  <si>
    <t>Montante SAL incluso il presente IMPRESA/ACER</t>
  </si>
  <si>
    <t>Importo SAL liquidabile RER-ACER*</t>
  </si>
  <si>
    <t>*SALVO LIMITI MINIMI DEL BANDO</t>
  </si>
  <si>
    <t>A fianco della tabella entro la quale vanno inseriti i dati delle fatture c'è un riepilogo dello somme disponibili. Questo in modo da verificare che il complessivo delle erogazioni non superi quanto ammissibile, tenuto contro che un importo pari al 10% dell'importo concesso è erogabile solo al saldo</t>
  </si>
  <si>
    <t>O ALTRO SOGGETTO ABILITATO (SPECIFICARE)</t>
  </si>
  <si>
    <t>NELLA SUA VESTE IN DI QUALITA</t>
  </si>
  <si>
    <t>Area Politiche per l'Abitare</t>
  </si>
  <si>
    <t>PEC:</t>
  </si>
  <si>
    <t>politicheabitative@postacert.regione.emilia-romagna.it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</si>
</sst>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44" formatCode="_-* #,##0.00\ &quot;€&quot;_-;\-* #,##0.00\ &quot;€&quot;_-;_-* &quot;-&quot;??\ &quot;€&quot;_-;_-@_-"/>
    <numFmt numFmtId="43" formatCode="_-* #,##0.00_-;\-* #,##0.00_-;_-* &quot;-&quot;??_-;_-@_-"/>
    <numFmt numFmtId="164" formatCode="_-* #,##0.00\ _€_-;\-* #,##0.00\ _€_-;_-* &quot;-&quot;??\ _€_-;_-@_-"/>
    <numFmt numFmtId="165" formatCode="#,##0.00\ &quot;€&quot;"/>
  </numFmts>
  <fonts count="66">
    <font>
      <sz val="11"/>
      <color theme="1"/>
      <name val="Calibri"/>
      <family val="2"/>
      <scheme val="minor"/>
    </font>
    <font>
      <sz val="11"/>
      <color theme="1"/>
      <name val="Calibri"/>
      <family val="2"/>
      <scheme val="minor"/>
    </font>
    <font>
      <b/>
      <sz val="9"/>
      <color theme="1"/>
      <name val="Calibri"/>
      <family val="2"/>
    </font>
    <font>
      <sz val="9"/>
      <color rgb="FFFF0000"/>
      <name val="Calibri"/>
      <family val="2"/>
    </font>
    <font>
      <b/>
      <sz val="14"/>
      <color rgb="FFE7E6E6"/>
      <name val="Calibri"/>
      <family val="2"/>
    </font>
    <font>
      <vertAlign val="superscript"/>
      <sz val="8"/>
      <color theme="1"/>
      <name val="Calibri"/>
      <family val="2"/>
    </font>
    <font>
      <sz val="11"/>
      <color theme="1"/>
      <name val="Calibri"/>
      <family val="2"/>
    </font>
    <font>
      <b/>
      <sz val="11"/>
      <color theme="1"/>
      <name val="Calibri"/>
      <family val="2"/>
    </font>
    <font>
      <b/>
      <sz val="11"/>
      <color rgb="FF808080"/>
      <name val="Calibri"/>
      <family val="2"/>
    </font>
    <font>
      <b/>
      <sz val="12"/>
      <color rgb="FF000000"/>
      <name val="Calibri"/>
      <family val="2"/>
    </font>
    <font>
      <b/>
      <sz val="10"/>
      <color theme="1"/>
      <name val="Calibri"/>
      <family val="2"/>
    </font>
    <font>
      <b/>
      <u/>
      <sz val="14"/>
      <color rgb="FF000000"/>
      <name val="Calibri"/>
      <family val="2"/>
    </font>
    <font>
      <b/>
      <u/>
      <sz val="11"/>
      <color rgb="FF000000"/>
      <name val="Calibri"/>
      <family val="2"/>
    </font>
    <font>
      <b/>
      <sz val="8"/>
      <color rgb="FF000000"/>
      <name val="Calibri"/>
      <family val="2"/>
    </font>
    <font>
      <b/>
      <sz val="8"/>
      <color theme="1"/>
      <name val="Calibri"/>
      <family val="2"/>
    </font>
    <font>
      <sz val="2"/>
      <color theme="1"/>
      <name val="Calibri"/>
      <family val="2"/>
    </font>
    <font>
      <vertAlign val="superscript"/>
      <sz val="2"/>
      <color theme="1"/>
      <name val="Calibri"/>
      <family val="2"/>
    </font>
    <font>
      <sz val="8"/>
      <color theme="1"/>
      <name val="Calibri"/>
      <family val="2"/>
    </font>
    <font>
      <vertAlign val="superscript"/>
      <sz val="8"/>
      <color rgb="FFFF0000"/>
      <name val="Calibri"/>
      <family val="2"/>
    </font>
    <font>
      <sz val="9"/>
      <color theme="1"/>
      <name val="Calibri"/>
      <family val="2"/>
    </font>
    <font>
      <sz val="11"/>
      <color rgb="FF000000"/>
      <name val="Calibri"/>
      <family val="2"/>
    </font>
    <font>
      <sz val="8"/>
      <color rgb="FFFF0000"/>
      <name val="Calibri"/>
      <family val="2"/>
    </font>
    <font>
      <sz val="10"/>
      <color theme="1"/>
      <name val="Calibri"/>
      <family val="2"/>
    </font>
    <font>
      <i/>
      <sz val="10"/>
      <color theme="1"/>
      <name val="Calibri"/>
      <family val="2"/>
    </font>
    <font>
      <sz val="12"/>
      <color theme="1"/>
      <name val="Courier New"/>
      <family val="3"/>
    </font>
    <font>
      <u/>
      <sz val="11"/>
      <color theme="10"/>
      <name val="Calibri"/>
      <family val="2"/>
      <scheme val="minor"/>
    </font>
    <font>
      <b/>
      <sz val="9"/>
      <name val="Calibri"/>
      <family val="2"/>
    </font>
    <font>
      <sz val="9"/>
      <color theme="1"/>
      <name val="Symbol"/>
      <family val="1"/>
      <charset val="2"/>
    </font>
    <font>
      <sz val="9.9"/>
      <color theme="1"/>
      <name val="Calibri"/>
      <family val="2"/>
    </font>
    <font>
      <sz val="9"/>
      <color theme="1"/>
      <name val="Calibri"/>
      <family val="1"/>
      <charset val="2"/>
    </font>
    <font>
      <sz val="12"/>
      <color rgb="FF000000"/>
      <name val="Courier New"/>
      <family val="3"/>
    </font>
    <font>
      <sz val="10"/>
      <color theme="1"/>
      <name val="Calibri Light"/>
      <family val="2"/>
    </font>
    <font>
      <b/>
      <u/>
      <sz val="14"/>
      <color rgb="FFFF0000"/>
      <name val="Calibri"/>
      <family val="2"/>
    </font>
    <font>
      <sz val="8"/>
      <color theme="1"/>
      <name val="Calibri"/>
      <family val="2"/>
      <scheme val="minor"/>
    </font>
    <font>
      <b/>
      <sz val="10"/>
      <color rgb="FF000000"/>
      <name val="Calibri"/>
      <family val="2"/>
    </font>
    <font>
      <sz val="10"/>
      <color rgb="FF000000"/>
      <name val="Calibri"/>
      <family val="2"/>
    </font>
    <font>
      <b/>
      <sz val="10"/>
      <name val="Calibri"/>
      <family val="2"/>
    </font>
    <font>
      <b/>
      <sz val="11"/>
      <color theme="1"/>
      <name val="Calibri"/>
      <family val="2"/>
      <scheme val="minor"/>
    </font>
    <font>
      <sz val="8"/>
      <color theme="1"/>
      <name val="Courier New"/>
      <family val="3"/>
    </font>
    <font>
      <sz val="8"/>
      <color rgb="FF000000"/>
      <name val="Courier New"/>
      <family val="3"/>
    </font>
    <font>
      <sz val="10"/>
      <color theme="1"/>
      <name val="Calibri"/>
      <family val="2"/>
      <scheme val="minor"/>
    </font>
    <font>
      <i/>
      <sz val="10"/>
      <color theme="1"/>
      <name val="Calibri"/>
      <family val="2"/>
      <scheme val="minor"/>
    </font>
    <font>
      <sz val="10"/>
      <name val="Calibri"/>
      <family val="2"/>
    </font>
    <font>
      <b/>
      <sz val="11"/>
      <color rgb="FFFF0000"/>
      <name val="Calibri"/>
      <family val="2"/>
    </font>
    <font>
      <b/>
      <sz val="10"/>
      <color rgb="FFFF0000"/>
      <name val="Calibri"/>
      <family val="2"/>
    </font>
    <font>
      <vertAlign val="superscript"/>
      <sz val="8"/>
      <name val="Calibri"/>
      <family val="2"/>
    </font>
    <font>
      <b/>
      <sz val="11"/>
      <color rgb="FFFF0000"/>
      <name val="Calibri"/>
      <family val="2"/>
      <scheme val="minor"/>
    </font>
    <font>
      <b/>
      <sz val="11"/>
      <color rgb="FF000000"/>
      <name val="Calibri"/>
      <family val="2"/>
    </font>
    <font>
      <sz val="9"/>
      <color rgb="FFFF0000"/>
      <name val="Calibri"/>
      <family val="2"/>
      <scheme val="minor"/>
    </font>
    <font>
      <sz val="11"/>
      <name val="Calibri"/>
      <family val="2"/>
    </font>
    <font>
      <sz val="10"/>
      <color rgb="FF000000"/>
      <name val="Calibri"/>
      <family val="2"/>
    </font>
    <font>
      <sz val="11"/>
      <color rgb="FFFF0000"/>
      <name val="Calibri"/>
      <family val="2"/>
      <scheme val="minor"/>
    </font>
    <font>
      <u/>
      <sz val="11"/>
      <color theme="1"/>
      <name val="Calibri"/>
      <family val="2"/>
      <scheme val="minor"/>
    </font>
    <font>
      <i/>
      <sz val="11"/>
      <color theme="1"/>
      <name val="Calibri"/>
      <family val="2"/>
      <scheme val="minor"/>
    </font>
    <font>
      <i/>
      <sz val="11"/>
      <color rgb="FFFF0000"/>
      <name val="Calibri"/>
      <family val="2"/>
      <scheme val="minor"/>
    </font>
    <font>
      <b/>
      <sz val="9"/>
      <color rgb="FFFF0000"/>
      <name val="Calibri"/>
      <family val="2"/>
    </font>
    <font>
      <sz val="11"/>
      <name val="Calibri"/>
      <family val="2"/>
      <scheme val="minor"/>
    </font>
    <font>
      <sz val="11"/>
      <color rgb="FF0000FF"/>
      <name val="Calibri"/>
      <family val="2"/>
      <scheme val="minor"/>
    </font>
    <font>
      <sz val="10"/>
      <color rgb="FF0000FF"/>
      <name val="Calibri"/>
      <family val="2"/>
      <scheme val="minor"/>
    </font>
    <font>
      <sz val="8"/>
      <color rgb="FF0000FF"/>
      <name val="Calibri"/>
      <family val="2"/>
      <scheme val="minor"/>
    </font>
    <font>
      <strike/>
      <sz val="9"/>
      <color theme="1"/>
      <name val="Calibri"/>
      <family val="2"/>
    </font>
    <font>
      <i/>
      <sz val="9"/>
      <color theme="1"/>
      <name val="Calibri"/>
      <family val="2"/>
    </font>
    <font>
      <i/>
      <sz val="10"/>
      <color rgb="FF000000"/>
      <name val="Calibri"/>
      <family val="2"/>
    </font>
    <font>
      <sz val="8"/>
      <name val="Calibri"/>
      <family val="2"/>
      <scheme val="minor"/>
    </font>
    <font>
      <b/>
      <sz val="8"/>
      <color rgb="FFFF0000"/>
      <name val="Calibri"/>
      <family val="2"/>
    </font>
    <font>
      <u/>
      <sz val="9"/>
      <color theme="10"/>
      <name val="Calibri"/>
      <family val="2"/>
      <scheme val="minor"/>
    </font>
  </fonts>
  <fills count="7">
    <fill>
      <patternFill patternType="none"/>
    </fill>
    <fill>
      <patternFill patternType="gray125"/>
    </fill>
    <fill>
      <patternFill patternType="solid">
        <fgColor rgb="FFF2F2F2"/>
        <bgColor indexed="64"/>
      </patternFill>
    </fill>
    <fill>
      <patternFill patternType="solid">
        <fgColor rgb="FFBFBFBF"/>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s>
  <borders count="5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ck">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medium">
        <color indexed="64"/>
      </bottom>
      <diagonal/>
    </border>
    <border>
      <left/>
      <right style="double">
        <color indexed="64"/>
      </right>
      <top/>
      <bottom style="medium">
        <color indexed="64"/>
      </bottom>
      <diagonal/>
    </border>
    <border>
      <left/>
      <right/>
      <top/>
      <bottom style="medium">
        <color rgb="FFBFBFBF"/>
      </bottom>
      <diagonal/>
    </border>
    <border>
      <left/>
      <right/>
      <top/>
      <bottom style="double">
        <color indexed="64"/>
      </bottom>
      <diagonal/>
    </border>
    <border>
      <left/>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medium">
        <color indexed="64"/>
      </right>
      <top style="medium">
        <color indexed="64"/>
      </top>
      <bottom style="medium">
        <color indexed="64"/>
      </bottom>
      <diagonal/>
    </border>
    <border>
      <left/>
      <right/>
      <top style="medium">
        <color rgb="FFBFBFBF"/>
      </top>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top style="thin">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25" fillId="0" borderId="0" applyNumberFormat="0" applyFill="0" applyBorder="0" applyAlignment="0" applyProtection="0"/>
  </cellStyleXfs>
  <cellXfs count="337">
    <xf numFmtId="0" fontId="0" fillId="0" borderId="0" xfId="0"/>
    <xf numFmtId="0" fontId="6" fillId="0" borderId="0" xfId="0" applyFont="1" applyAlignment="1">
      <alignment vertical="center" wrapText="1"/>
    </xf>
    <xf numFmtId="0" fontId="15" fillId="0" borderId="0" xfId="0" applyFont="1" applyAlignment="1">
      <alignment vertical="center" wrapText="1"/>
    </xf>
    <xf numFmtId="0" fontId="16" fillId="0" borderId="0" xfId="0" applyFont="1" applyAlignment="1">
      <alignment vertical="center" wrapText="1"/>
    </xf>
    <xf numFmtId="0" fontId="6" fillId="0" borderId="6" xfId="0" applyFont="1" applyBorder="1" applyAlignment="1">
      <alignment vertical="top" wrapText="1"/>
    </xf>
    <xf numFmtId="0" fontId="17" fillId="0" borderId="0" xfId="0" applyFont="1" applyAlignment="1">
      <alignment horizontal="justify" vertical="center" wrapText="1"/>
    </xf>
    <xf numFmtId="0" fontId="6" fillId="0" borderId="6" xfId="0" applyFont="1" applyBorder="1" applyAlignment="1">
      <alignment horizontal="center" vertical="center" wrapText="1"/>
    </xf>
    <xf numFmtId="0" fontId="19" fillId="0" borderId="29" xfId="0" applyFont="1" applyBorder="1" applyAlignment="1">
      <alignment horizontal="center" vertical="center" wrapText="1"/>
    </xf>
    <xf numFmtId="0" fontId="19" fillId="0" borderId="32" xfId="0" applyFont="1" applyBorder="1" applyAlignment="1">
      <alignment vertical="center" wrapText="1"/>
    </xf>
    <xf numFmtId="0" fontId="19" fillId="0" borderId="32" xfId="0" applyFont="1" applyBorder="1" applyAlignment="1">
      <alignment horizontal="center" vertical="center" wrapText="1"/>
    </xf>
    <xf numFmtId="0" fontId="19" fillId="0" borderId="35" xfId="0" applyFont="1" applyBorder="1" applyAlignment="1">
      <alignment horizontal="center" vertical="center" wrapText="1"/>
    </xf>
    <xf numFmtId="43" fontId="0" fillId="0" borderId="0" xfId="0" applyNumberFormat="1"/>
    <xf numFmtId="0" fontId="2" fillId="0" borderId="29" xfId="0" applyFont="1" applyBorder="1" applyAlignment="1">
      <alignment vertical="center" wrapText="1"/>
    </xf>
    <xf numFmtId="0" fontId="30" fillId="0" borderId="0" xfId="0" applyFont="1" applyAlignment="1">
      <alignment horizontal="justify" vertical="center"/>
    </xf>
    <xf numFmtId="0" fontId="24" fillId="0" borderId="0" xfId="0" applyFont="1" applyAlignment="1">
      <alignment horizontal="justify" vertical="center"/>
    </xf>
    <xf numFmtId="164" fontId="0" fillId="0" borderId="0" xfId="0" applyNumberFormat="1"/>
    <xf numFmtId="0" fontId="31" fillId="0" borderId="0" xfId="0" applyFont="1" applyAlignment="1">
      <alignment vertical="center"/>
    </xf>
    <xf numFmtId="0" fontId="30" fillId="0" borderId="0" xfId="0" applyFont="1" applyAlignment="1">
      <alignment horizontal="left" vertical="center"/>
    </xf>
    <xf numFmtId="0" fontId="0" fillId="0" borderId="0" xfId="0" applyAlignment="1">
      <alignment horizontal="left"/>
    </xf>
    <xf numFmtId="0" fontId="6" fillId="0" borderId="1" xfId="0" applyFont="1" applyBorder="1" applyAlignment="1">
      <alignment vertical="top" wrapText="1"/>
    </xf>
    <xf numFmtId="0" fontId="6" fillId="0" borderId="4" xfId="0" applyFont="1" applyBorder="1" applyAlignment="1">
      <alignment vertical="top" wrapText="1"/>
    </xf>
    <xf numFmtId="0" fontId="6" fillId="0" borderId="40" xfId="0" applyFont="1" applyBorder="1" applyAlignment="1">
      <alignment vertical="top" wrapText="1"/>
    </xf>
    <xf numFmtId="0" fontId="6" fillId="0" borderId="40" xfId="0" applyFont="1" applyBorder="1" applyAlignment="1">
      <alignment horizontal="left" vertical="top" wrapText="1"/>
    </xf>
    <xf numFmtId="0" fontId="6" fillId="0" borderId="0" xfId="0" applyFont="1" applyAlignment="1">
      <alignment horizontal="right" vertical="center" wrapText="1"/>
    </xf>
    <xf numFmtId="0" fontId="6" fillId="0" borderId="5" xfId="0" applyFont="1" applyBorder="1" applyAlignment="1">
      <alignment horizontal="right" vertical="center" wrapText="1"/>
    </xf>
    <xf numFmtId="44" fontId="0" fillId="0" borderId="0" xfId="0" applyNumberFormat="1" applyAlignment="1">
      <alignment horizontal="right"/>
    </xf>
    <xf numFmtId="0" fontId="19" fillId="0" borderId="32" xfId="0" applyFont="1" applyBorder="1" applyAlignment="1">
      <alignment horizontal="left" vertical="center" wrapText="1"/>
    </xf>
    <xf numFmtId="0" fontId="10" fillId="0" borderId="29" xfId="0" applyFont="1" applyBorder="1" applyAlignment="1">
      <alignment vertical="center" wrapText="1"/>
    </xf>
    <xf numFmtId="0" fontId="22" fillId="0" borderId="32" xfId="0" applyFont="1" applyBorder="1" applyAlignment="1">
      <alignment vertical="center" wrapText="1"/>
    </xf>
    <xf numFmtId="0" fontId="22" fillId="0" borderId="32" xfId="0" applyFont="1" applyBorder="1" applyAlignment="1">
      <alignment horizontal="left" vertical="center" wrapText="1"/>
    </xf>
    <xf numFmtId="43" fontId="0" fillId="0" borderId="0" xfId="0" applyNumberFormat="1" applyAlignment="1">
      <alignment horizontal="left"/>
    </xf>
    <xf numFmtId="44" fontId="0" fillId="0" borderId="0" xfId="0" applyNumberFormat="1" applyAlignment="1">
      <alignment horizontal="left"/>
    </xf>
    <xf numFmtId="0" fontId="0" fillId="0" borderId="0" xfId="0" applyAlignment="1">
      <alignment horizontal="center"/>
    </xf>
    <xf numFmtId="0" fontId="39" fillId="0" borderId="0" xfId="0" applyFont="1" applyAlignment="1">
      <alignment vertical="center" wrapText="1"/>
    </xf>
    <xf numFmtId="0" fontId="38" fillId="0" borderId="0" xfId="0" applyFont="1" applyAlignment="1">
      <alignment vertical="center" wrapText="1"/>
    </xf>
    <xf numFmtId="0" fontId="6" fillId="0" borderId="0" xfId="0" applyFont="1" applyAlignment="1">
      <alignment vertical="top" wrapText="1"/>
    </xf>
    <xf numFmtId="0" fontId="0" fillId="0" borderId="0" xfId="0" applyAlignment="1">
      <alignment horizontal="center" vertical="top"/>
    </xf>
    <xf numFmtId="44" fontId="33" fillId="0" borderId="0" xfId="0" applyNumberFormat="1" applyFont="1"/>
    <xf numFmtId="0" fontId="40" fillId="0" borderId="0" xfId="0" applyFont="1" applyAlignment="1">
      <alignment wrapText="1"/>
    </xf>
    <xf numFmtId="0" fontId="41" fillId="0" borderId="0" xfId="0" applyFont="1"/>
    <xf numFmtId="0" fontId="40" fillId="0" borderId="0" xfId="0" applyFont="1"/>
    <xf numFmtId="0" fontId="10" fillId="0" borderId="29" xfId="0" applyFont="1" applyBorder="1" applyAlignment="1">
      <alignment horizontal="left" vertical="center" wrapText="1"/>
    </xf>
    <xf numFmtId="0" fontId="22" fillId="0" borderId="35" xfId="0" applyFont="1" applyBorder="1" applyAlignment="1">
      <alignment horizontal="left" vertical="center" wrapText="1"/>
    </xf>
    <xf numFmtId="0" fontId="37" fillId="0" borderId="0" xfId="0" applyFont="1"/>
    <xf numFmtId="0" fontId="17" fillId="0" borderId="0" xfId="0" applyFont="1" applyAlignment="1">
      <alignment vertical="center" wrapText="1"/>
    </xf>
    <xf numFmtId="0" fontId="19" fillId="0" borderId="31" xfId="0" applyFont="1" applyBorder="1" applyAlignment="1">
      <alignment vertical="center" wrapText="1"/>
    </xf>
    <xf numFmtId="14" fontId="0" fillId="0" borderId="0" xfId="0" applyNumberFormat="1" applyAlignment="1">
      <alignment horizontal="left"/>
    </xf>
    <xf numFmtId="0" fontId="37" fillId="0" borderId="0" xfId="0" applyFont="1" applyAlignment="1">
      <alignment horizontal="center"/>
    </xf>
    <xf numFmtId="14" fontId="0" fillId="0" borderId="0" xfId="0" applyNumberFormat="1"/>
    <xf numFmtId="0" fontId="37" fillId="4" borderId="4" xfId="0" applyFont="1" applyFill="1" applyBorder="1" applyAlignment="1">
      <alignment horizontal="center"/>
    </xf>
    <xf numFmtId="0" fontId="37" fillId="4" borderId="0" xfId="0" applyFont="1" applyFill="1" applyAlignment="1">
      <alignment horizontal="center"/>
    </xf>
    <xf numFmtId="0" fontId="37" fillId="4" borderId="41" xfId="0" applyFont="1" applyFill="1" applyBorder="1" applyAlignment="1">
      <alignment horizontal="center"/>
    </xf>
    <xf numFmtId="0" fontId="37" fillId="4" borderId="6" xfId="0" applyFont="1" applyFill="1" applyBorder="1" applyAlignment="1">
      <alignment horizontal="center"/>
    </xf>
    <xf numFmtId="0" fontId="37" fillId="4" borderId="5" xfId="0" applyFont="1" applyFill="1" applyBorder="1" applyAlignment="1">
      <alignment horizontal="center"/>
    </xf>
    <xf numFmtId="0" fontId="37" fillId="4" borderId="7" xfId="0" applyFont="1" applyFill="1" applyBorder="1" applyAlignment="1">
      <alignment horizontal="center"/>
    </xf>
    <xf numFmtId="0" fontId="0" fillId="5" borderId="49" xfId="0" applyFill="1" applyBorder="1"/>
    <xf numFmtId="0" fontId="0" fillId="5" borderId="32" xfId="0" applyFill="1" applyBorder="1"/>
    <xf numFmtId="14" fontId="0" fillId="5" borderId="49" xfId="0" applyNumberFormat="1" applyFill="1" applyBorder="1"/>
    <xf numFmtId="0" fontId="0" fillId="5" borderId="49" xfId="0" applyFill="1" applyBorder="1" applyAlignment="1">
      <alignment horizontal="left"/>
    </xf>
    <xf numFmtId="0" fontId="0" fillId="5" borderId="32" xfId="0" applyFill="1" applyBorder="1" applyAlignment="1">
      <alignment horizontal="left"/>
    </xf>
    <xf numFmtId="0" fontId="37" fillId="0" borderId="37" xfId="0" applyFont="1" applyBorder="1"/>
    <xf numFmtId="43" fontId="35" fillId="0" borderId="32" xfId="1" applyFont="1" applyFill="1" applyBorder="1" applyAlignment="1">
      <alignment vertical="center" wrapText="1"/>
    </xf>
    <xf numFmtId="43" fontId="35" fillId="0" borderId="33" xfId="1" applyFont="1" applyFill="1" applyBorder="1" applyAlignment="1">
      <alignment vertical="center" wrapText="1"/>
    </xf>
    <xf numFmtId="0" fontId="26" fillId="0" borderId="42" xfId="0" applyFont="1" applyBorder="1" applyAlignment="1">
      <alignment vertical="center" wrapText="1"/>
    </xf>
    <xf numFmtId="0" fontId="49" fillId="0" borderId="0" xfId="0" applyFont="1" applyAlignment="1">
      <alignment horizontal="left" vertical="center" wrapText="1"/>
    </xf>
    <xf numFmtId="0" fontId="52" fillId="0" borderId="0" xfId="0" applyFont="1"/>
    <xf numFmtId="0" fontId="53" fillId="0" borderId="0" xfId="0" applyFont="1"/>
    <xf numFmtId="0" fontId="54" fillId="0" borderId="0" xfId="0" applyFont="1"/>
    <xf numFmtId="14" fontId="51" fillId="0" borderId="0" xfId="0" applyNumberFormat="1" applyFont="1"/>
    <xf numFmtId="0" fontId="55" fillId="0" borderId="32" xfId="0" applyFont="1" applyBorder="1" applyAlignment="1">
      <alignment horizontal="center" vertical="center" wrapText="1"/>
    </xf>
    <xf numFmtId="0" fontId="44" fillId="0" borderId="32" xfId="0" applyFont="1" applyBorder="1" applyAlignment="1">
      <alignment horizontal="center" vertical="center" wrapText="1"/>
    </xf>
    <xf numFmtId="0" fontId="36" fillId="0" borderId="32" xfId="0" applyFont="1" applyBorder="1" applyAlignment="1">
      <alignment horizontal="center" vertical="center" wrapText="1"/>
    </xf>
    <xf numFmtId="0" fontId="56" fillId="5" borderId="32" xfId="0" applyFont="1" applyFill="1" applyBorder="1"/>
    <xf numFmtId="14" fontId="56" fillId="5" borderId="32" xfId="0" applyNumberFormat="1" applyFont="1" applyFill="1" applyBorder="1" applyAlignment="1">
      <alignment horizontal="left"/>
    </xf>
    <xf numFmtId="43" fontId="0" fillId="5" borderId="32" xfId="1" applyFont="1" applyFill="1" applyBorder="1" applyAlignment="1"/>
    <xf numFmtId="4" fontId="0" fillId="0" borderId="0" xfId="0" applyNumberFormat="1"/>
    <xf numFmtId="0" fontId="57" fillId="0" borderId="0" xfId="0" applyFont="1"/>
    <xf numFmtId="8" fontId="57" fillId="0" borderId="0" xfId="0" applyNumberFormat="1" applyFont="1"/>
    <xf numFmtId="14" fontId="0" fillId="5" borderId="49" xfId="0" applyNumberFormat="1" applyFill="1" applyBorder="1" applyAlignment="1">
      <alignment horizontal="left"/>
    </xf>
    <xf numFmtId="4" fontId="57" fillId="0" borderId="0" xfId="0" applyNumberFormat="1" applyFont="1"/>
    <xf numFmtId="44" fontId="59" fillId="0" borderId="0" xfId="0" applyNumberFormat="1" applyFont="1" applyAlignment="1">
      <alignment horizontal="center" wrapText="1"/>
    </xf>
    <xf numFmtId="0" fontId="57" fillId="0" borderId="0" xfId="0" applyFont="1" applyAlignment="1">
      <alignment wrapText="1"/>
    </xf>
    <xf numFmtId="0" fontId="58" fillId="0" borderId="0" xfId="0" applyFont="1" applyAlignment="1">
      <alignment horizontal="center" wrapText="1"/>
    </xf>
    <xf numFmtId="165" fontId="57" fillId="0" borderId="0" xfId="0" applyNumberFormat="1" applyFont="1"/>
    <xf numFmtId="0" fontId="19" fillId="0" borderId="35" xfId="0" applyFont="1" applyBorder="1" applyAlignment="1">
      <alignment horizontal="left" vertical="center" wrapText="1"/>
    </xf>
    <xf numFmtId="0" fontId="61" fillId="0" borderId="35" xfId="0" applyFont="1" applyBorder="1" applyAlignment="1">
      <alignment horizontal="center" vertical="center" wrapText="1"/>
    </xf>
    <xf numFmtId="0" fontId="23" fillId="0" borderId="35" xfId="0" applyFont="1" applyBorder="1" applyAlignment="1">
      <alignment vertical="center" wrapText="1"/>
    </xf>
    <xf numFmtId="0" fontId="61" fillId="0" borderId="35" xfId="0" applyFont="1" applyBorder="1" applyAlignment="1">
      <alignment vertical="center" wrapText="1"/>
    </xf>
    <xf numFmtId="0" fontId="23" fillId="0" borderId="35" xfId="0" applyFont="1" applyBorder="1" applyAlignment="1">
      <alignment horizontal="left" vertical="center" wrapText="1"/>
    </xf>
    <xf numFmtId="44" fontId="0" fillId="0" borderId="42" xfId="0" applyNumberFormat="1" applyBorder="1"/>
    <xf numFmtId="0" fontId="0" fillId="0" borderId="42" xfId="0" applyBorder="1" applyAlignment="1">
      <alignment horizontal="center"/>
    </xf>
    <xf numFmtId="0" fontId="56" fillId="0" borderId="52" xfId="0" applyFont="1" applyBorder="1"/>
    <xf numFmtId="0" fontId="56" fillId="0" borderId="42" xfId="0" applyFont="1" applyBorder="1"/>
    <xf numFmtId="0" fontId="59" fillId="2" borderId="47" xfId="0" applyFont="1" applyFill="1" applyBorder="1" applyAlignment="1">
      <alignment horizontal="center" vertical="center"/>
    </xf>
    <xf numFmtId="0" fontId="59" fillId="2" borderId="32" xfId="0" applyFont="1" applyFill="1" applyBorder="1" applyAlignment="1">
      <alignment horizontal="center" vertical="center"/>
    </xf>
    <xf numFmtId="0" fontId="59" fillId="2" borderId="48" xfId="0" applyFont="1" applyFill="1" applyBorder="1" applyAlignment="1">
      <alignment horizontal="center" vertical="center"/>
    </xf>
    <xf numFmtId="0" fontId="59" fillId="2" borderId="47" xfId="0" applyFont="1" applyFill="1" applyBorder="1" applyAlignment="1">
      <alignment horizontal="center"/>
    </xf>
    <xf numFmtId="0" fontId="59" fillId="2" borderId="32" xfId="0" applyFont="1" applyFill="1" applyBorder="1" applyAlignment="1">
      <alignment horizontal="center"/>
    </xf>
    <xf numFmtId="0" fontId="59" fillId="2" borderId="48" xfId="0" applyFont="1" applyFill="1" applyBorder="1" applyAlignment="1">
      <alignment horizontal="center"/>
    </xf>
    <xf numFmtId="0" fontId="56" fillId="0" borderId="0" xfId="0" applyFont="1"/>
    <xf numFmtId="44" fontId="56" fillId="0" borderId="42" xfId="0" applyNumberFormat="1" applyFont="1" applyBorder="1"/>
    <xf numFmtId="0" fontId="56" fillId="0" borderId="42" xfId="0" applyFont="1" applyBorder="1" applyAlignment="1">
      <alignment horizontal="center"/>
    </xf>
    <xf numFmtId="0" fontId="14" fillId="0" borderId="0" xfId="0" applyFont="1" applyAlignment="1">
      <alignment vertical="center" wrapText="1"/>
    </xf>
    <xf numFmtId="0" fontId="0" fillId="0" borderId="0" xfId="0" applyAlignment="1">
      <alignment wrapText="1"/>
    </xf>
    <xf numFmtId="0" fontId="46" fillId="6" borderId="40" xfId="0" applyFont="1" applyFill="1" applyBorder="1" applyAlignment="1">
      <alignment horizontal="center" vertical="center"/>
    </xf>
    <xf numFmtId="0" fontId="46" fillId="6" borderId="22" xfId="0" applyFont="1" applyFill="1" applyBorder="1" applyAlignment="1">
      <alignment horizontal="center" vertical="center"/>
    </xf>
    <xf numFmtId="0" fontId="46" fillId="6" borderId="26" xfId="0" applyFont="1" applyFill="1" applyBorder="1" applyAlignment="1">
      <alignment horizontal="center" vertical="center"/>
    </xf>
    <xf numFmtId="0" fontId="37" fillId="4" borderId="4" xfId="0" applyFont="1" applyFill="1" applyBorder="1" applyAlignment="1">
      <alignment horizontal="center"/>
    </xf>
    <xf numFmtId="0" fontId="37" fillId="4" borderId="0" xfId="0" applyFont="1" applyFill="1" applyAlignment="1">
      <alignment horizontal="center"/>
    </xf>
    <xf numFmtId="0" fontId="37" fillId="4" borderId="41" xfId="0" applyFont="1" applyFill="1" applyBorder="1" applyAlignment="1">
      <alignment horizontal="center"/>
    </xf>
    <xf numFmtId="0" fontId="46" fillId="4" borderId="4" xfId="0" applyFont="1" applyFill="1" applyBorder="1" applyAlignment="1">
      <alignment horizontal="center"/>
    </xf>
    <xf numFmtId="0" fontId="46" fillId="4" borderId="0" xfId="0" applyFont="1" applyFill="1" applyAlignment="1">
      <alignment horizontal="center"/>
    </xf>
    <xf numFmtId="0" fontId="46" fillId="4" borderId="41" xfId="0" applyFont="1" applyFill="1" applyBorder="1" applyAlignment="1">
      <alignment horizontal="center"/>
    </xf>
    <xf numFmtId="0" fontId="0" fillId="4" borderId="1" xfId="0" applyFill="1" applyBorder="1" applyAlignment="1">
      <alignment horizontal="center"/>
    </xf>
    <xf numFmtId="0" fontId="0" fillId="4" borderId="2" xfId="0" applyFill="1" applyBorder="1" applyAlignment="1">
      <alignment horizontal="center"/>
    </xf>
    <xf numFmtId="0" fontId="0" fillId="4" borderId="3" xfId="0" applyFill="1" applyBorder="1" applyAlignment="1">
      <alignment horizontal="center"/>
    </xf>
    <xf numFmtId="0" fontId="0" fillId="0" borderId="0" xfId="0" applyAlignment="1">
      <alignment horizontal="center"/>
    </xf>
    <xf numFmtId="0" fontId="2" fillId="0" borderId="0" xfId="0" applyFont="1" applyAlignment="1">
      <alignment horizontal="right" vertical="center" wrapText="1"/>
    </xf>
    <xf numFmtId="14" fontId="48" fillId="0" borderId="0" xfId="0" applyNumberFormat="1" applyFont="1" applyAlignment="1">
      <alignment horizontal="right"/>
    </xf>
    <xf numFmtId="0" fontId="48" fillId="0" borderId="0" xfId="0" applyFont="1" applyAlignment="1">
      <alignment horizontal="right"/>
    </xf>
    <xf numFmtId="165" fontId="33" fillId="2" borderId="47" xfId="0" applyNumberFormat="1" applyFont="1" applyFill="1" applyBorder="1" applyAlignment="1">
      <alignment horizontal="right"/>
    </xf>
    <xf numFmtId="165" fontId="33" fillId="2" borderId="32" xfId="0" applyNumberFormat="1" applyFont="1" applyFill="1" applyBorder="1" applyAlignment="1">
      <alignment horizontal="right"/>
    </xf>
    <xf numFmtId="165" fontId="33" fillId="2" borderId="48" xfId="0" applyNumberFormat="1" applyFont="1" applyFill="1" applyBorder="1" applyAlignment="1">
      <alignment horizontal="right"/>
    </xf>
    <xf numFmtId="0" fontId="14" fillId="0" borderId="0" xfId="0" applyFont="1" applyAlignment="1">
      <alignment horizontal="center" vertical="center" wrapText="1"/>
    </xf>
    <xf numFmtId="0" fontId="17" fillId="0" borderId="0" xfId="0" applyFont="1" applyAlignment="1">
      <alignment horizontal="center" vertical="center" wrapText="1"/>
    </xf>
    <xf numFmtId="0" fontId="43" fillId="0" borderId="5" xfId="0" applyFont="1" applyBorder="1" applyAlignment="1">
      <alignment horizontal="right" vertical="center" wrapText="1"/>
    </xf>
    <xf numFmtId="165" fontId="0" fillId="0" borderId="50" xfId="0" applyNumberFormat="1" applyBorder="1" applyAlignment="1">
      <alignment horizontal="center"/>
    </xf>
    <xf numFmtId="165" fontId="0" fillId="0" borderId="0" xfId="0" applyNumberFormat="1" applyAlignment="1">
      <alignment horizontal="center"/>
    </xf>
    <xf numFmtId="165" fontId="0" fillId="0" borderId="51" xfId="0" applyNumberFormat="1" applyBorder="1" applyAlignment="1">
      <alignment horizontal="center"/>
    </xf>
    <xf numFmtId="0" fontId="33" fillId="2" borderId="47" xfId="0" applyFont="1" applyFill="1" applyBorder="1" applyAlignment="1">
      <alignment vertical="center"/>
    </xf>
    <xf numFmtId="0" fontId="33" fillId="2" borderId="32" xfId="0" applyFont="1" applyFill="1" applyBorder="1" applyAlignment="1">
      <alignment vertical="center"/>
    </xf>
    <xf numFmtId="0" fontId="33" fillId="2" borderId="48" xfId="0" applyFont="1" applyFill="1" applyBorder="1" applyAlignment="1">
      <alignment vertical="center"/>
    </xf>
    <xf numFmtId="0" fontId="33" fillId="2" borderId="47" xfId="0" applyFont="1" applyFill="1" applyBorder="1" applyAlignment="1">
      <alignment horizontal="center" vertical="center"/>
    </xf>
    <xf numFmtId="0" fontId="33" fillId="2" borderId="32" xfId="0" applyFont="1" applyFill="1" applyBorder="1" applyAlignment="1">
      <alignment horizontal="center" vertical="center"/>
    </xf>
    <xf numFmtId="0" fontId="33" fillId="2" borderId="48" xfId="0" applyFont="1" applyFill="1" applyBorder="1" applyAlignment="1">
      <alignment horizontal="center" vertical="center"/>
    </xf>
    <xf numFmtId="0" fontId="33" fillId="2" borderId="47" xfId="0" applyFont="1" applyFill="1" applyBorder="1" applyAlignment="1">
      <alignment horizontal="center"/>
    </xf>
    <xf numFmtId="0" fontId="33" fillId="2" borderId="32" xfId="0" applyFont="1" applyFill="1" applyBorder="1" applyAlignment="1">
      <alignment horizontal="center"/>
    </xf>
    <xf numFmtId="0" fontId="33" fillId="2" borderId="48" xfId="0" applyFont="1" applyFill="1" applyBorder="1" applyAlignment="1">
      <alignment horizontal="center"/>
    </xf>
    <xf numFmtId="0" fontId="31" fillId="0" borderId="0" xfId="0" applyFont="1" applyAlignment="1">
      <alignment horizontal="center" vertical="center"/>
    </xf>
    <xf numFmtId="0" fontId="43" fillId="0" borderId="5" xfId="0" applyFont="1" applyBorder="1" applyAlignment="1">
      <alignment horizontal="left" vertical="center" wrapText="1"/>
    </xf>
    <xf numFmtId="0" fontId="56" fillId="0" borderId="53" xfId="0" applyFont="1" applyBorder="1" applyAlignment="1">
      <alignment horizontal="center"/>
    </xf>
    <xf numFmtId="0" fontId="56" fillId="0" borderId="54" xfId="0" applyFont="1" applyBorder="1" applyAlignment="1">
      <alignment horizontal="center"/>
    </xf>
    <xf numFmtId="0" fontId="20" fillId="5" borderId="5" xfId="0" applyFont="1" applyFill="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165" fontId="0" fillId="0" borderId="45" xfId="0" applyNumberFormat="1" applyBorder="1" applyAlignment="1">
      <alignment horizontal="center"/>
    </xf>
    <xf numFmtId="165" fontId="0" fillId="0" borderId="49" xfId="0" applyNumberFormat="1" applyBorder="1" applyAlignment="1">
      <alignment horizontal="center"/>
    </xf>
    <xf numFmtId="165" fontId="0" fillId="0" borderId="46" xfId="0" applyNumberFormat="1" applyBorder="1" applyAlignment="1">
      <alignment horizontal="center"/>
    </xf>
    <xf numFmtId="14" fontId="3" fillId="0" borderId="0" xfId="0" applyNumberFormat="1" applyFont="1" applyAlignment="1">
      <alignment horizontal="right" vertical="top" wrapText="1"/>
    </xf>
    <xf numFmtId="0" fontId="4" fillId="0" borderId="0" xfId="0" applyFont="1" applyAlignment="1">
      <alignment horizontal="center" vertical="center" wrapText="1"/>
    </xf>
    <xf numFmtId="0" fontId="8" fillId="0" borderId="8"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vertical="center" wrapText="1"/>
    </xf>
    <xf numFmtId="0" fontId="43" fillId="0" borderId="5" xfId="0" applyFont="1" applyBorder="1" applyAlignment="1">
      <alignment horizontal="center" vertical="center" wrapText="1"/>
    </xf>
    <xf numFmtId="0" fontId="9" fillId="3" borderId="9"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10"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10"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5" fillId="0" borderId="24" xfId="0" applyFont="1" applyBorder="1" applyAlignment="1">
      <alignment horizontal="center" vertical="center" wrapText="1"/>
    </xf>
    <xf numFmtId="0" fontId="5" fillId="0" borderId="0" xfId="0" applyFont="1" applyAlignment="1">
      <alignment vertical="center" wrapText="1"/>
    </xf>
    <xf numFmtId="0" fontId="5" fillId="0" borderId="2" xfId="0" applyFont="1" applyBorder="1" applyAlignment="1">
      <alignment horizontal="center" vertical="center" wrapText="1"/>
    </xf>
    <xf numFmtId="14" fontId="43" fillId="0" borderId="5"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17" fillId="0" borderId="1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0" xfId="0" applyFont="1" applyAlignment="1">
      <alignment horizontal="center" vertical="center" wrapText="1"/>
    </xf>
    <xf numFmtId="0" fontId="7" fillId="0" borderId="17" xfId="0" applyFont="1" applyBorder="1" applyAlignment="1">
      <alignment horizontal="center" vertical="center" wrapText="1"/>
    </xf>
    <xf numFmtId="0" fontId="59" fillId="2" borderId="47" xfId="0" applyFont="1" applyFill="1" applyBorder="1" applyAlignment="1">
      <alignment vertical="center" wrapText="1"/>
    </xf>
    <xf numFmtId="0" fontId="59" fillId="2" borderId="32" xfId="0" applyFont="1" applyFill="1" applyBorder="1" applyAlignment="1">
      <alignment vertical="center" wrapText="1"/>
    </xf>
    <xf numFmtId="0" fontId="59" fillId="2" borderId="48" xfId="0" applyFont="1" applyFill="1" applyBorder="1" applyAlignment="1">
      <alignment vertical="center" wrapText="1"/>
    </xf>
    <xf numFmtId="0" fontId="7" fillId="0" borderId="16" xfId="0" applyFont="1" applyBorder="1" applyAlignment="1">
      <alignment horizontal="right" vertical="center" wrapText="1"/>
    </xf>
    <xf numFmtId="0" fontId="7" fillId="0" borderId="0" xfId="0" applyFont="1" applyAlignment="1">
      <alignment horizontal="right" vertical="center" wrapText="1"/>
    </xf>
    <xf numFmtId="0" fontId="33" fillId="2" borderId="42" xfId="0" applyFont="1" applyFill="1" applyBorder="1" applyAlignment="1">
      <alignment horizontal="center"/>
    </xf>
    <xf numFmtId="0" fontId="0" fillId="0" borderId="42" xfId="0" applyBorder="1" applyAlignment="1">
      <alignment horizontal="center" vertical="center" wrapText="1"/>
    </xf>
    <xf numFmtId="0" fontId="40" fillId="0" borderId="0" xfId="0" applyFont="1" applyAlignment="1">
      <alignment horizontal="left" vertical="center" wrapText="1"/>
    </xf>
    <xf numFmtId="0" fontId="47" fillId="0" borderId="49" xfId="0" applyFont="1" applyBorder="1" applyAlignment="1">
      <alignment horizontal="left" vertical="center"/>
    </xf>
    <xf numFmtId="0" fontId="17" fillId="0" borderId="38"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39" xfId="0" applyFont="1" applyBorder="1" applyAlignment="1">
      <alignment horizontal="center" vertical="center" wrapText="1"/>
    </xf>
    <xf numFmtId="0" fontId="6" fillId="0" borderId="14" xfId="0" applyFont="1" applyBorder="1" applyAlignment="1">
      <alignment horizontal="center" vertical="center" wrapText="1"/>
    </xf>
    <xf numFmtId="165" fontId="0" fillId="0" borderId="43" xfId="0" applyNumberFormat="1" applyBorder="1" applyAlignment="1">
      <alignment horizontal="center"/>
    </xf>
    <xf numFmtId="165" fontId="0" fillId="0" borderId="37" xfId="0" applyNumberFormat="1" applyBorder="1" applyAlignment="1">
      <alignment horizontal="center"/>
    </xf>
    <xf numFmtId="165" fontId="0" fillId="0" borderId="44" xfId="0" applyNumberFormat="1" applyBorder="1" applyAlignment="1">
      <alignment horizontal="center"/>
    </xf>
    <xf numFmtId="165" fontId="59" fillId="2" borderId="47" xfId="0" applyNumberFormat="1" applyFont="1" applyFill="1" applyBorder="1" applyAlignment="1">
      <alignment horizontal="right"/>
    </xf>
    <xf numFmtId="165" fontId="59" fillId="2" borderId="32" xfId="0" applyNumberFormat="1" applyFont="1" applyFill="1" applyBorder="1" applyAlignment="1">
      <alignment horizontal="right"/>
    </xf>
    <xf numFmtId="165" fontId="59" fillId="2" borderId="48" xfId="0" applyNumberFormat="1" applyFont="1" applyFill="1" applyBorder="1" applyAlignment="1">
      <alignment horizontal="right"/>
    </xf>
    <xf numFmtId="0" fontId="20" fillId="0" borderId="42" xfId="0" applyFont="1" applyBorder="1" applyAlignment="1">
      <alignment horizontal="center" vertical="center" wrapText="1"/>
    </xf>
    <xf numFmtId="165" fontId="46" fillId="0" borderId="42" xfId="0" applyNumberFormat="1" applyFont="1" applyBorder="1" applyAlignment="1">
      <alignment horizontal="right"/>
    </xf>
    <xf numFmtId="0" fontId="17" fillId="0" borderId="16" xfId="0" applyFont="1" applyBorder="1" applyAlignment="1">
      <alignment vertical="center" wrapText="1"/>
    </xf>
    <xf numFmtId="0" fontId="17" fillId="0" borderId="0" xfId="0" applyFont="1" applyAlignment="1">
      <alignment vertical="center" wrapText="1"/>
    </xf>
    <xf numFmtId="0" fontId="18" fillId="0" borderId="0" xfId="0" applyFont="1" applyAlignment="1">
      <alignment horizontal="center" vertical="center" wrapText="1"/>
    </xf>
    <xf numFmtId="0" fontId="0" fillId="0" borderId="42" xfId="0" applyBorder="1" applyAlignment="1">
      <alignment horizontal="center" vertical="center"/>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165" fontId="43" fillId="0" borderId="5" xfId="0" applyNumberFormat="1" applyFont="1" applyBorder="1" applyAlignment="1">
      <alignment horizontal="center" vertical="center" wrapText="1"/>
    </xf>
    <xf numFmtId="0" fontId="6" fillId="0" borderId="21" xfId="0" applyFont="1" applyBorder="1" applyAlignment="1">
      <alignment horizontal="center" vertical="center" wrapText="1"/>
    </xf>
    <xf numFmtId="0" fontId="0" fillId="0" borderId="43" xfId="0" applyBorder="1" applyAlignment="1">
      <alignment horizontal="center"/>
    </xf>
    <xf numFmtId="0" fontId="0" fillId="0" borderId="37" xfId="0" applyBorder="1" applyAlignment="1">
      <alignment horizontal="center"/>
    </xf>
    <xf numFmtId="165" fontId="46" fillId="0" borderId="47" xfId="0" applyNumberFormat="1" applyFont="1" applyBorder="1" applyAlignment="1">
      <alignment horizontal="right"/>
    </xf>
    <xf numFmtId="165" fontId="46" fillId="0" borderId="32" xfId="0" applyNumberFormat="1" applyFont="1" applyBorder="1" applyAlignment="1">
      <alignment horizontal="right"/>
    </xf>
    <xf numFmtId="165" fontId="46" fillId="0" borderId="48" xfId="0" applyNumberFormat="1" applyFont="1" applyBorder="1" applyAlignment="1">
      <alignment horizontal="right"/>
    </xf>
    <xf numFmtId="0" fontId="17" fillId="0" borderId="0" xfId="0" applyFont="1" applyAlignment="1">
      <alignment horizontal="justify" vertical="center" wrapText="1"/>
    </xf>
    <xf numFmtId="0" fontId="33" fillId="0" borderId="0" xfId="0" applyFont="1" applyAlignment="1">
      <alignment horizontal="left" wrapText="1"/>
    </xf>
    <xf numFmtId="0" fontId="37" fillId="0" borderId="42" xfId="0" applyFont="1" applyBorder="1" applyAlignment="1">
      <alignment horizontal="right" vertical="center"/>
    </xf>
    <xf numFmtId="0" fontId="37" fillId="0" borderId="37" xfId="0" applyFont="1" applyBorder="1" applyAlignment="1">
      <alignment horizontal="center"/>
    </xf>
    <xf numFmtId="0" fontId="33" fillId="2" borderId="47" xfId="0" applyFont="1" applyFill="1" applyBorder="1" applyAlignment="1">
      <alignment horizontal="left" vertical="center"/>
    </xf>
    <xf numFmtId="0" fontId="33" fillId="2" borderId="32" xfId="0" applyFont="1" applyFill="1" applyBorder="1" applyAlignment="1">
      <alignment horizontal="left" vertical="center"/>
    </xf>
    <xf numFmtId="0" fontId="33" fillId="2" borderId="48" xfId="0" applyFont="1" applyFill="1" applyBorder="1" applyAlignment="1">
      <alignment horizontal="left" vertical="center"/>
    </xf>
    <xf numFmtId="0" fontId="59" fillId="2" borderId="47" xfId="0" applyFont="1" applyFill="1" applyBorder="1" applyAlignment="1">
      <alignment horizontal="left" vertical="center" wrapText="1"/>
    </xf>
    <xf numFmtId="0" fontId="59" fillId="2" borderId="32" xfId="0" applyFont="1" applyFill="1" applyBorder="1" applyAlignment="1">
      <alignment horizontal="left" vertical="center" wrapText="1"/>
    </xf>
    <xf numFmtId="0" fontId="59" fillId="2" borderId="48" xfId="0" applyFont="1" applyFill="1" applyBorder="1" applyAlignment="1">
      <alignment horizontal="left" vertical="center" wrapText="1"/>
    </xf>
    <xf numFmtId="0" fontId="0" fillId="0" borderId="53" xfId="0" applyBorder="1" applyAlignment="1">
      <alignment horizontal="center"/>
    </xf>
    <xf numFmtId="0" fontId="0" fillId="0" borderId="54" xfId="0" applyBorder="1" applyAlignment="1">
      <alignment horizontal="center"/>
    </xf>
    <xf numFmtId="0" fontId="59" fillId="2" borderId="47" xfId="0" applyFont="1" applyFill="1" applyBorder="1" applyAlignment="1">
      <alignment horizontal="center" vertical="center"/>
    </xf>
    <xf numFmtId="0" fontId="59" fillId="2" borderId="32" xfId="0" applyFont="1" applyFill="1" applyBorder="1" applyAlignment="1">
      <alignment horizontal="center" vertical="center"/>
    </xf>
    <xf numFmtId="0" fontId="59" fillId="2" borderId="48" xfId="0" applyFont="1" applyFill="1" applyBorder="1" applyAlignment="1">
      <alignment horizontal="center" vertical="center"/>
    </xf>
    <xf numFmtId="0" fontId="59" fillId="2" borderId="47" xfId="0" applyFont="1" applyFill="1" applyBorder="1" applyAlignment="1">
      <alignment horizontal="center"/>
    </xf>
    <xf numFmtId="0" fontId="59" fillId="2" borderId="32" xfId="0" applyFont="1" applyFill="1" applyBorder="1" applyAlignment="1">
      <alignment horizontal="center"/>
    </xf>
    <xf numFmtId="0" fontId="59" fillId="2" borderId="48" xfId="0" applyFont="1" applyFill="1" applyBorder="1" applyAlignment="1">
      <alignment horizontal="center"/>
    </xf>
    <xf numFmtId="0" fontId="59" fillId="2" borderId="47" xfId="0" applyFont="1" applyFill="1" applyBorder="1" applyAlignment="1">
      <alignment horizontal="left" vertical="center"/>
    </xf>
    <xf numFmtId="0" fontId="59" fillId="2" borderId="32" xfId="0" applyFont="1" applyFill="1" applyBorder="1" applyAlignment="1">
      <alignment horizontal="left" vertical="center"/>
    </xf>
    <xf numFmtId="0" fontId="59" fillId="2" borderId="48" xfId="0" applyFont="1" applyFill="1" applyBorder="1" applyAlignment="1">
      <alignment horizontal="left" vertical="center"/>
    </xf>
    <xf numFmtId="0" fontId="56" fillId="0" borderId="42" xfId="0" applyFont="1" applyBorder="1" applyAlignment="1">
      <alignment horizontal="center" vertical="center" wrapText="1"/>
    </xf>
    <xf numFmtId="0" fontId="20" fillId="2" borderId="5" xfId="0" applyFont="1" applyFill="1" applyBorder="1" applyAlignment="1">
      <alignment horizontal="center" vertical="center" wrapText="1"/>
    </xf>
    <xf numFmtId="0" fontId="43" fillId="2" borderId="5" xfId="0" applyFont="1" applyFill="1" applyBorder="1" applyAlignment="1">
      <alignment horizontal="center" vertical="center" wrapText="1"/>
    </xf>
    <xf numFmtId="14" fontId="43" fillId="2" borderId="5" xfId="0" applyNumberFormat="1" applyFont="1" applyFill="1" applyBorder="1" applyAlignment="1">
      <alignment horizontal="center" vertical="center" wrapText="1"/>
    </xf>
    <xf numFmtId="0" fontId="33" fillId="2" borderId="47" xfId="0" applyFont="1" applyFill="1" applyBorder="1" applyAlignment="1">
      <alignment horizontal="left"/>
    </xf>
    <xf numFmtId="0" fontId="33" fillId="2" borderId="32" xfId="0" applyFont="1" applyFill="1" applyBorder="1" applyAlignment="1">
      <alignment horizontal="left"/>
    </xf>
    <xf numFmtId="0" fontId="33" fillId="2" borderId="48" xfId="0" applyFont="1" applyFill="1" applyBorder="1" applyAlignment="1">
      <alignment horizontal="left"/>
    </xf>
    <xf numFmtId="14" fontId="33" fillId="2" borderId="47" xfId="0" applyNumberFormat="1" applyFont="1" applyFill="1" applyBorder="1" applyAlignment="1">
      <alignment horizontal="right"/>
    </xf>
    <xf numFmtId="14" fontId="33" fillId="2" borderId="32" xfId="0" applyNumberFormat="1" applyFont="1" applyFill="1" applyBorder="1" applyAlignment="1">
      <alignment horizontal="right"/>
    </xf>
    <xf numFmtId="14" fontId="33" fillId="2" borderId="48" xfId="0" applyNumberFormat="1" applyFont="1" applyFill="1" applyBorder="1" applyAlignment="1">
      <alignment horizontal="right"/>
    </xf>
    <xf numFmtId="0" fontId="64" fillId="0" borderId="2" xfId="0" applyFont="1" applyBorder="1" applyAlignment="1">
      <alignment horizontal="center" vertical="center" wrapText="1"/>
    </xf>
    <xf numFmtId="0" fontId="6" fillId="0" borderId="20" xfId="0" applyFont="1" applyBorder="1" applyAlignment="1">
      <alignment horizontal="center" vertical="center" wrapText="1"/>
    </xf>
    <xf numFmtId="0" fontId="22" fillId="0" borderId="27" xfId="0" applyFont="1" applyBorder="1" applyAlignment="1">
      <alignment horizontal="justify" vertical="center" wrapText="1"/>
    </xf>
    <xf numFmtId="0" fontId="41" fillId="0" borderId="0" xfId="0" applyFont="1" applyAlignment="1">
      <alignment horizontal="left" vertical="top" wrapText="1"/>
    </xf>
    <xf numFmtId="0" fontId="41" fillId="0" borderId="0" xfId="0" applyFont="1" applyAlignment="1">
      <alignment horizontal="left" vertical="top"/>
    </xf>
    <xf numFmtId="0" fontId="6" fillId="0" borderId="2" xfId="0" applyFont="1" applyBorder="1" applyAlignment="1">
      <alignment vertical="center" wrapText="1"/>
    </xf>
    <xf numFmtId="0" fontId="6" fillId="2" borderId="5" xfId="0" applyFont="1" applyFill="1" applyBorder="1" applyAlignment="1">
      <alignment vertical="center" wrapText="1"/>
    </xf>
    <xf numFmtId="0" fontId="6" fillId="0" borderId="1" xfId="0" applyFont="1" applyBorder="1" applyAlignment="1">
      <alignment vertical="center" wrapText="1"/>
    </xf>
    <xf numFmtId="0" fontId="6" fillId="0" borderId="4" xfId="0" applyFont="1" applyBorder="1" applyAlignment="1">
      <alignment vertical="center" wrapText="1"/>
    </xf>
    <xf numFmtId="0" fontId="10" fillId="3" borderId="9"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3" borderId="10" xfId="0" applyFont="1" applyFill="1" applyBorder="1" applyAlignment="1">
      <alignment horizontal="center" vertical="center" wrapText="1"/>
    </xf>
    <xf numFmtId="0" fontId="32" fillId="3" borderId="9"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10" xfId="0" applyFont="1" applyFill="1" applyBorder="1" applyAlignment="1">
      <alignment horizontal="center" vertical="center" wrapText="1"/>
    </xf>
    <xf numFmtId="0" fontId="6" fillId="0" borderId="22" xfId="0" applyFont="1" applyBorder="1" applyAlignment="1">
      <alignment vertical="center" wrapText="1"/>
    </xf>
    <xf numFmtId="0" fontId="6" fillId="0" borderId="26" xfId="0" applyFont="1" applyBorder="1" applyAlignment="1">
      <alignment vertical="center" wrapText="1"/>
    </xf>
    <xf numFmtId="0" fontId="6" fillId="0" borderId="6" xfId="0" applyFont="1" applyBorder="1" applyAlignment="1">
      <alignment vertical="center" wrapText="1"/>
    </xf>
    <xf numFmtId="0" fontId="6" fillId="0" borderId="5" xfId="0" applyFont="1" applyBorder="1" applyAlignment="1">
      <alignment vertical="center" wrapText="1"/>
    </xf>
    <xf numFmtId="0" fontId="65" fillId="0" borderId="0" xfId="2" applyFont="1" applyAlignment="1">
      <alignment vertical="center" wrapText="1"/>
    </xf>
    <xf numFmtId="0" fontId="8" fillId="0" borderId="8" xfId="0" applyFont="1" applyBorder="1" applyAlignment="1">
      <alignment vertical="center" wrapText="1"/>
    </xf>
    <xf numFmtId="0" fontId="7" fillId="0" borderId="0" xfId="0" applyFont="1" applyAlignment="1">
      <alignment vertical="center" wrapText="1"/>
    </xf>
    <xf numFmtId="0" fontId="6" fillId="2" borderId="22" xfId="0" applyFont="1" applyFill="1" applyBorder="1" applyAlignment="1">
      <alignment vertical="center" wrapText="1"/>
    </xf>
    <xf numFmtId="0" fontId="5" fillId="0" borderId="24" xfId="0" applyFont="1" applyBorder="1" applyAlignment="1">
      <alignment vertical="center" wrapText="1"/>
    </xf>
    <xf numFmtId="0" fontId="5" fillId="0" borderId="2" xfId="0" applyFont="1" applyBorder="1" applyAlignment="1">
      <alignment vertical="center" wrapText="1"/>
    </xf>
    <xf numFmtId="0" fontId="49" fillId="0" borderId="0" xfId="0" applyFont="1" applyAlignment="1">
      <alignment horizontal="left" vertical="center" wrapText="1"/>
    </xf>
    <xf numFmtId="0" fontId="6" fillId="0" borderId="5" xfId="0" applyFont="1" applyBorder="1" applyAlignment="1">
      <alignment horizontal="center" vertical="center" wrapText="1"/>
    </xf>
    <xf numFmtId="0" fontId="7" fillId="0" borderId="17" xfId="0" applyFont="1" applyBorder="1" applyAlignment="1">
      <alignment vertical="center" wrapText="1"/>
    </xf>
    <xf numFmtId="0" fontId="45" fillId="0" borderId="2" xfId="0" applyFont="1" applyBorder="1" applyAlignment="1">
      <alignment horizontal="center" vertical="center" wrapText="1"/>
    </xf>
    <xf numFmtId="0" fontId="17" fillId="0" borderId="17" xfId="0" applyFont="1" applyBorder="1" applyAlignment="1">
      <alignment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8" xfId="0" applyFont="1" applyBorder="1" applyAlignment="1">
      <alignment vertical="center" wrapText="1"/>
    </xf>
    <xf numFmtId="0" fontId="17" fillId="0" borderId="5" xfId="0" applyFont="1" applyBorder="1" applyAlignment="1">
      <alignment vertical="center" wrapText="1"/>
    </xf>
    <xf numFmtId="0" fontId="17" fillId="0" borderId="19" xfId="0" applyFont="1" applyBorder="1" applyAlignment="1">
      <alignment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2" fillId="0" borderId="29" xfId="0" applyFont="1" applyBorder="1" applyAlignment="1">
      <alignment horizontal="center" vertical="center" wrapText="1"/>
    </xf>
    <xf numFmtId="43" fontId="2" fillId="0" borderId="29" xfId="1" applyFont="1" applyBorder="1" applyAlignment="1">
      <alignment horizontal="center" vertical="center" wrapText="1"/>
    </xf>
    <xf numFmtId="43" fontId="44" fillId="0" borderId="29" xfId="1" applyFont="1" applyFill="1" applyBorder="1" applyAlignment="1">
      <alignment horizontal="right" vertical="center" wrapText="1"/>
    </xf>
    <xf numFmtId="43" fontId="44" fillId="0" borderId="30" xfId="1" applyFont="1" applyFill="1" applyBorder="1" applyAlignment="1">
      <alignment horizontal="right" vertical="center" wrapText="1"/>
    </xf>
    <xf numFmtId="0" fontId="19" fillId="0" borderId="31" xfId="0" applyFont="1" applyBorder="1" applyAlignment="1">
      <alignment horizontal="left" vertical="center" wrapText="1"/>
    </xf>
    <xf numFmtId="0" fontId="19" fillId="0" borderId="32" xfId="0" applyFont="1" applyBorder="1" applyAlignment="1">
      <alignment horizontal="left" vertical="center" wrapText="1"/>
    </xf>
    <xf numFmtId="0" fontId="19" fillId="0" borderId="32" xfId="0" applyFont="1" applyBorder="1" applyAlignment="1">
      <alignment horizontal="center" vertical="center" wrapText="1"/>
    </xf>
    <xf numFmtId="43" fontId="60" fillId="0" borderId="32" xfId="1" applyFont="1" applyBorder="1" applyAlignment="1">
      <alignment horizontal="center" vertical="center" wrapText="1"/>
    </xf>
    <xf numFmtId="43" fontId="35" fillId="0" borderId="32" xfId="1" applyFont="1" applyFill="1" applyBorder="1" applyAlignment="1">
      <alignment horizontal="right" vertical="center" wrapText="1"/>
    </xf>
    <xf numFmtId="43" fontId="35" fillId="0" borderId="33" xfId="1" applyFont="1" applyFill="1" applyBorder="1" applyAlignment="1">
      <alignment horizontal="right" vertical="center" wrapText="1"/>
    </xf>
    <xf numFmtId="43" fontId="19" fillId="0" borderId="32" xfId="1" applyFont="1" applyBorder="1" applyAlignment="1">
      <alignment horizontal="center" vertical="center" wrapText="1"/>
    </xf>
    <xf numFmtId="0" fontId="19" fillId="0" borderId="31" xfId="0" applyFont="1" applyBorder="1" applyAlignment="1">
      <alignment vertical="center" wrapText="1"/>
    </xf>
    <xf numFmtId="0" fontId="19" fillId="0" borderId="32" xfId="0" applyFont="1" applyBorder="1" applyAlignment="1">
      <alignment vertical="center" wrapText="1"/>
    </xf>
    <xf numFmtId="43" fontId="42" fillId="0" borderId="32" xfId="1" applyFont="1" applyFill="1" applyBorder="1" applyAlignment="1">
      <alignment horizontal="center" vertical="center" wrapText="1"/>
    </xf>
    <xf numFmtId="43" fontId="50" fillId="0" borderId="32" xfId="1" applyFont="1" applyBorder="1" applyAlignment="1">
      <alignment horizontal="right" vertical="center" wrapText="1"/>
    </xf>
    <xf numFmtId="43" fontId="50" fillId="0" borderId="33" xfId="1" applyFont="1" applyBorder="1" applyAlignment="1">
      <alignment horizontal="right" vertical="center" wrapText="1"/>
    </xf>
    <xf numFmtId="0" fontId="26" fillId="0" borderId="56" xfId="0" applyFont="1" applyBorder="1" applyAlignment="1">
      <alignment horizontal="center" vertical="center" wrapText="1"/>
    </xf>
    <xf numFmtId="0" fontId="26" fillId="0" borderId="42" xfId="0" applyFont="1" applyBorder="1" applyAlignment="1">
      <alignment horizontal="center" vertical="center" wrapText="1"/>
    </xf>
    <xf numFmtId="0" fontId="26" fillId="0" borderId="55" xfId="0" applyFont="1" applyBorder="1" applyAlignment="1">
      <alignment horizontal="center" vertical="center" wrapText="1"/>
    </xf>
    <xf numFmtId="0" fontId="29" fillId="0" borderId="32" xfId="0" applyFont="1" applyBorder="1" applyAlignment="1">
      <alignment horizontal="center" vertical="center" wrapText="1"/>
    </xf>
    <xf numFmtId="43" fontId="2" fillId="0" borderId="32" xfId="1" applyFont="1" applyBorder="1" applyAlignment="1">
      <alignment horizontal="center" vertical="center" wrapText="1"/>
    </xf>
    <xf numFmtId="0" fontId="61" fillId="0" borderId="34" xfId="0" applyFont="1" applyBorder="1" applyAlignment="1">
      <alignment horizontal="left" vertical="center" wrapText="1"/>
    </xf>
    <xf numFmtId="0" fontId="61" fillId="0" borderId="35" xfId="0" applyFont="1" applyBorder="1" applyAlignment="1">
      <alignment horizontal="left" vertical="center" wrapText="1"/>
    </xf>
    <xf numFmtId="0" fontId="61" fillId="0" borderId="32" xfId="0" applyFont="1" applyBorder="1" applyAlignment="1">
      <alignment horizontal="center" vertical="center" wrapText="1"/>
    </xf>
    <xf numFmtId="43" fontId="61" fillId="0" borderId="35" xfId="1" applyFont="1" applyBorder="1" applyAlignment="1">
      <alignment horizontal="center" vertical="center" wrapText="1"/>
    </xf>
    <xf numFmtId="43" fontId="62" fillId="0" borderId="35" xfId="1" applyFont="1" applyFill="1" applyBorder="1" applyAlignment="1">
      <alignment horizontal="right" vertical="center" wrapText="1"/>
    </xf>
    <xf numFmtId="43" fontId="62" fillId="0" borderId="36" xfId="1" applyFont="1" applyFill="1" applyBorder="1" applyAlignment="1">
      <alignment horizontal="right" vertical="center" wrapText="1"/>
    </xf>
    <xf numFmtId="0" fontId="19" fillId="0" borderId="14" xfId="0" applyFont="1" applyBorder="1" applyAlignment="1">
      <alignment horizontal="center" vertical="center" wrapText="1"/>
    </xf>
    <xf numFmtId="0" fontId="29" fillId="0" borderId="32" xfId="0" applyFont="1" applyBorder="1" applyAlignment="1">
      <alignment horizontal="left" vertical="center" wrapText="1"/>
    </xf>
    <xf numFmtId="43" fontId="2" fillId="0" borderId="32" xfId="1" applyFont="1" applyBorder="1" applyAlignment="1">
      <alignment horizontal="left" vertical="center" wrapText="1"/>
    </xf>
    <xf numFmtId="43" fontId="34" fillId="0" borderId="32" xfId="1" applyFont="1" applyFill="1" applyBorder="1" applyAlignment="1">
      <alignment horizontal="right" vertical="center" wrapText="1"/>
    </xf>
    <xf numFmtId="43" fontId="34" fillId="0" borderId="33" xfId="1" applyFont="1" applyFill="1" applyBorder="1" applyAlignment="1">
      <alignment horizontal="right" vertical="center" wrapText="1"/>
    </xf>
    <xf numFmtId="0" fontId="21" fillId="3" borderId="40" xfId="0" applyFont="1" applyFill="1" applyBorder="1" applyAlignment="1">
      <alignment horizontal="left" vertical="center" wrapText="1"/>
    </xf>
    <xf numFmtId="0" fontId="21" fillId="3" borderId="22" xfId="0" applyFont="1" applyFill="1" applyBorder="1" applyAlignment="1">
      <alignment horizontal="left" vertical="center" wrapText="1"/>
    </xf>
    <xf numFmtId="0" fontId="21" fillId="3" borderId="26" xfId="0" applyFont="1" applyFill="1" applyBorder="1" applyAlignment="1">
      <alignment horizontal="left" vertical="center" wrapText="1"/>
    </xf>
    <xf numFmtId="0" fontId="20" fillId="3" borderId="1" xfId="0" applyFont="1" applyFill="1" applyBorder="1" applyAlignment="1">
      <alignment vertical="center" wrapText="1"/>
    </xf>
    <xf numFmtId="0" fontId="20" fillId="3" borderId="2" xfId="0" applyFont="1" applyFill="1" applyBorder="1" applyAlignment="1">
      <alignment vertical="center" wrapText="1"/>
    </xf>
    <xf numFmtId="0" fontId="20" fillId="3" borderId="3" xfId="0" applyFont="1" applyFill="1" applyBorder="1" applyAlignment="1">
      <alignment vertical="center" wrapText="1"/>
    </xf>
    <xf numFmtId="0" fontId="21" fillId="3" borderId="6" xfId="0" applyFont="1" applyFill="1" applyBorder="1" applyAlignment="1">
      <alignment vertical="center" wrapText="1"/>
    </xf>
    <xf numFmtId="0" fontId="21" fillId="3" borderId="5" xfId="0" applyFont="1" applyFill="1" applyBorder="1" applyAlignment="1">
      <alignment vertical="center" wrapText="1"/>
    </xf>
    <xf numFmtId="0" fontId="21" fillId="3" borderId="7" xfId="0" applyFont="1" applyFill="1" applyBorder="1" applyAlignment="1">
      <alignment vertical="center" wrapText="1"/>
    </xf>
    <xf numFmtId="0" fontId="6" fillId="0" borderId="22" xfId="0" applyFont="1" applyBorder="1" applyAlignment="1">
      <alignment horizontal="left" vertical="center" wrapText="1"/>
    </xf>
    <xf numFmtId="0" fontId="6" fillId="0" borderId="26"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1" xfId="0" applyFont="1" applyBorder="1" applyAlignment="1">
      <alignment horizontal="left" vertical="center" wrapText="1"/>
    </xf>
    <xf numFmtId="0" fontId="6" fillId="0" borderId="5" xfId="0" applyFont="1" applyBorder="1" applyAlignment="1">
      <alignment horizontal="left" vertical="center" wrapText="1"/>
    </xf>
    <xf numFmtId="0" fontId="6" fillId="0" borderId="7" xfId="0" applyFont="1" applyBorder="1" applyAlignment="1">
      <alignment horizontal="left" vertical="center" wrapText="1"/>
    </xf>
    <xf numFmtId="43" fontId="35" fillId="0" borderId="32" xfId="1" applyFont="1" applyFill="1" applyBorder="1" applyAlignment="1">
      <alignment horizontal="center" vertical="center" wrapText="1"/>
    </xf>
    <xf numFmtId="43" fontId="35" fillId="0" borderId="33" xfId="1" applyFont="1" applyFill="1" applyBorder="1" applyAlignment="1">
      <alignment horizontal="center" vertical="center" wrapText="1"/>
    </xf>
    <xf numFmtId="0" fontId="5" fillId="0" borderId="21" xfId="0" applyFont="1" applyBorder="1" applyAlignment="1">
      <alignment vertical="center" wrapText="1"/>
    </xf>
    <xf numFmtId="0" fontId="2" fillId="0" borderId="34" xfId="0" applyFont="1" applyBorder="1" applyAlignment="1">
      <alignment horizontal="left" vertical="center" wrapText="1"/>
    </xf>
    <xf numFmtId="0" fontId="2" fillId="0" borderId="35" xfId="0" applyFont="1" applyBorder="1" applyAlignment="1">
      <alignment horizontal="left" vertical="center" wrapText="1"/>
    </xf>
    <xf numFmtId="0" fontId="29" fillId="0" borderId="35" xfId="0" applyFont="1" applyBorder="1" applyAlignment="1">
      <alignment horizontal="center" vertical="center" wrapText="1"/>
    </xf>
    <xf numFmtId="43" fontId="2" fillId="0" borderId="35" xfId="1" applyFont="1" applyBorder="1" applyAlignment="1">
      <alignment horizontal="center" vertical="center" wrapText="1"/>
    </xf>
    <xf numFmtId="43" fontId="34" fillId="0" borderId="35" xfId="1" applyFont="1" applyFill="1" applyBorder="1" applyAlignment="1">
      <alignment horizontal="center" vertical="center" wrapText="1"/>
    </xf>
    <xf numFmtId="43" fontId="34" fillId="0" borderId="36" xfId="1" applyFont="1" applyFill="1" applyBorder="1" applyAlignment="1">
      <alignment horizontal="center" vertical="center" wrapText="1"/>
    </xf>
  </cellXfs>
  <cellStyles count="3">
    <cellStyle name="Collegamento ipertestuale" xfId="2" builtinId="8"/>
    <cellStyle name="Migliaia" xfId="1" builtinId="3"/>
    <cellStyle name="Normale" xfId="0" builtinId="0"/>
  </cellStyles>
  <dxfs count="0"/>
  <tableStyles count="0" defaultTableStyle="TableStyleMedium2" defaultPivotStyle="PivotStyleLight16"/>
  <colors>
    <mruColors>
      <color rgb="FF0000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327660</xdr:colOff>
      <xdr:row>2</xdr:row>
      <xdr:rowOff>15240</xdr:rowOff>
    </xdr:from>
    <xdr:to>
      <xdr:col>2</xdr:col>
      <xdr:colOff>2606040</xdr:colOff>
      <xdr:row>4</xdr:row>
      <xdr:rowOff>0</xdr:rowOff>
    </xdr:to>
    <xdr:pic>
      <xdr:nvPicPr>
        <xdr:cNvPr id="2" name="Immagine 3" descr="marchio_RER.jpg">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25980" y="381000"/>
          <a:ext cx="2278380" cy="350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8</xdr:col>
      <xdr:colOff>53340</xdr:colOff>
      <xdr:row>2</xdr:row>
      <xdr:rowOff>30480</xdr:rowOff>
    </xdr:from>
    <xdr:to>
      <xdr:col>16</xdr:col>
      <xdr:colOff>198120</xdr:colOff>
      <xdr:row>3</xdr:row>
      <xdr:rowOff>177338</xdr:rowOff>
    </xdr:to>
    <xdr:pic>
      <xdr:nvPicPr>
        <xdr:cNvPr id="2" name="Immagine 1" descr="marchio_RER.jpg">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6940" y="579120"/>
          <a:ext cx="2278380" cy="329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53340</xdr:colOff>
      <xdr:row>2</xdr:row>
      <xdr:rowOff>30480</xdr:rowOff>
    </xdr:from>
    <xdr:to>
      <xdr:col>16</xdr:col>
      <xdr:colOff>198120</xdr:colOff>
      <xdr:row>3</xdr:row>
      <xdr:rowOff>177338</xdr:rowOff>
    </xdr:to>
    <xdr:pic>
      <xdr:nvPicPr>
        <xdr:cNvPr id="2" name="Immagine 1" descr="marchio_RER.jpg">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6940" y="579120"/>
          <a:ext cx="2278380" cy="329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9</xdr:col>
      <xdr:colOff>45720</xdr:colOff>
      <xdr:row>2</xdr:row>
      <xdr:rowOff>30480</xdr:rowOff>
    </xdr:from>
    <xdr:to>
      <xdr:col>19</xdr:col>
      <xdr:colOff>38100</xdr:colOff>
      <xdr:row>4</xdr:row>
      <xdr:rowOff>0</xdr:rowOff>
    </xdr:to>
    <xdr:pic>
      <xdr:nvPicPr>
        <xdr:cNvPr id="5" name="Immagine 3" descr="marchio_RER.jpg">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03120" y="579120"/>
          <a:ext cx="2278380" cy="350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41564</xdr:colOff>
      <xdr:row>92</xdr:row>
      <xdr:rowOff>27709</xdr:rowOff>
    </xdr:from>
    <xdr:to>
      <xdr:col>0</xdr:col>
      <xdr:colOff>185074</xdr:colOff>
      <xdr:row>92</xdr:row>
      <xdr:rowOff>171219</xdr:rowOff>
    </xdr:to>
    <xdr:sp macro="" textlink="">
      <xdr:nvSpPr>
        <xdr:cNvPr id="7" name="Casella di testo 1">
          <a:extLst>
            <a:ext uri="{FF2B5EF4-FFF2-40B4-BE49-F238E27FC236}">
              <a16:creationId xmlns:a16="http://schemas.microsoft.com/office/drawing/2014/main" id="{00000000-0008-0000-0D00-000007000000}"/>
            </a:ext>
          </a:extLst>
        </xdr:cNvPr>
        <xdr:cNvSpPr txBox="1">
          <a:spLocks noChangeArrowheads="1"/>
        </xdr:cNvSpPr>
      </xdr:nvSpPr>
      <xdr:spPr bwMode="auto">
        <a:xfrm>
          <a:off x="41564" y="18803389"/>
          <a:ext cx="143510" cy="143510"/>
        </a:xfrm>
        <a:prstGeom prst="rect">
          <a:avLst/>
        </a:prstGeom>
        <a:solidFill>
          <a:srgbClr val="FFFFFF"/>
        </a:solidFill>
        <a:ln w="9525">
          <a:solidFill>
            <a:srgbClr val="000000"/>
          </a:solidFill>
          <a:miter lim="800000"/>
          <a:headEnd/>
          <a:tailEnd/>
        </a:ln>
      </xdr:spPr>
      <xdr:txBody>
        <a:bodyPr rot="0" vert="horz" wrap="square" lIns="0" tIns="0" rIns="0" bIns="0" anchor="t" anchorCtr="0" upright="1">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000" b="1"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rPr>
            <a:t> </a:t>
          </a:r>
          <a:endParaRPr kumimoji="0" lang="it-IT"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endParaRPr>
        </a:p>
      </xdr:txBody>
    </xdr:sp>
    <xdr:clientData/>
  </xdr:twoCellAnchor>
  <xdr:twoCellAnchor>
    <xdr:from>
      <xdr:col>0</xdr:col>
      <xdr:colOff>41564</xdr:colOff>
      <xdr:row>91</xdr:row>
      <xdr:rowOff>20782</xdr:rowOff>
    </xdr:from>
    <xdr:to>
      <xdr:col>0</xdr:col>
      <xdr:colOff>185074</xdr:colOff>
      <xdr:row>91</xdr:row>
      <xdr:rowOff>164292</xdr:rowOff>
    </xdr:to>
    <xdr:sp macro="" textlink="">
      <xdr:nvSpPr>
        <xdr:cNvPr id="8" name="Casella di testo 1">
          <a:extLst>
            <a:ext uri="{FF2B5EF4-FFF2-40B4-BE49-F238E27FC236}">
              <a16:creationId xmlns:a16="http://schemas.microsoft.com/office/drawing/2014/main" id="{00000000-0008-0000-0D00-000008000000}"/>
            </a:ext>
          </a:extLst>
        </xdr:cNvPr>
        <xdr:cNvSpPr txBox="1">
          <a:spLocks noChangeArrowheads="1"/>
        </xdr:cNvSpPr>
      </xdr:nvSpPr>
      <xdr:spPr bwMode="auto">
        <a:xfrm>
          <a:off x="41564" y="18605962"/>
          <a:ext cx="143510" cy="143510"/>
        </a:xfrm>
        <a:prstGeom prst="rect">
          <a:avLst/>
        </a:prstGeom>
        <a:solidFill>
          <a:srgbClr val="FFFFFF"/>
        </a:solidFill>
        <a:ln w="9525">
          <a:solidFill>
            <a:srgbClr val="000000"/>
          </a:solidFill>
          <a:miter lim="800000"/>
          <a:headEnd/>
          <a:tailEnd/>
        </a:ln>
      </xdr:spPr>
      <xdr:txBody>
        <a:bodyPr rot="0" vert="horz" wrap="square" lIns="0" tIns="0" rIns="0" bIns="0" anchor="t" anchorCtr="0" upright="1">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000" b="1"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rPr>
            <a:t> </a:t>
          </a:r>
          <a:endParaRPr kumimoji="0" lang="it-IT"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endParaRPr>
        </a:p>
      </xdr:txBody>
    </xdr:sp>
    <xdr:clientData/>
  </xdr:twoCellAnchor>
  <xdr:twoCellAnchor>
    <xdr:from>
      <xdr:col>0</xdr:col>
      <xdr:colOff>41564</xdr:colOff>
      <xdr:row>91</xdr:row>
      <xdr:rowOff>29787</xdr:rowOff>
    </xdr:from>
    <xdr:to>
      <xdr:col>0</xdr:col>
      <xdr:colOff>185074</xdr:colOff>
      <xdr:row>91</xdr:row>
      <xdr:rowOff>173297</xdr:rowOff>
    </xdr:to>
    <xdr:sp macro="" textlink="">
      <xdr:nvSpPr>
        <xdr:cNvPr id="2" name="Casella di testo 1">
          <a:extLst>
            <a:ext uri="{FF2B5EF4-FFF2-40B4-BE49-F238E27FC236}">
              <a16:creationId xmlns:a16="http://schemas.microsoft.com/office/drawing/2014/main" id="{00000000-0008-0000-0D00-000002000000}"/>
            </a:ext>
          </a:extLst>
        </xdr:cNvPr>
        <xdr:cNvSpPr txBox="1">
          <a:spLocks noChangeArrowheads="1"/>
        </xdr:cNvSpPr>
      </xdr:nvSpPr>
      <xdr:spPr bwMode="auto">
        <a:xfrm>
          <a:off x="41564" y="16976667"/>
          <a:ext cx="143510" cy="143510"/>
        </a:xfrm>
        <a:prstGeom prst="rect">
          <a:avLst/>
        </a:prstGeom>
        <a:solidFill>
          <a:srgbClr val="FFFFFF"/>
        </a:solidFill>
        <a:ln w="9525">
          <a:solidFill>
            <a:srgbClr val="000000"/>
          </a:solidFill>
          <a:miter lim="800000"/>
          <a:headEnd/>
          <a:tailEnd/>
        </a:ln>
      </xdr:spPr>
      <xdr:txBody>
        <a:bodyPr rot="0" vert="horz" wrap="square" lIns="0" tIns="0" rIns="0" bIns="0" anchor="t" anchorCtr="0" upright="1">
          <a:noAutofit/>
        </a:bodyPr>
        <a:lstStyle/>
        <a:p>
          <a:pPr algn="ctr"/>
          <a:r>
            <a:rPr lang="it-IT" sz="1000" b="1">
              <a:effectLst/>
              <a:latin typeface="Times New Roman" panose="02020603050405020304" pitchFamily="18" charset="0"/>
              <a:ea typeface="Times New Roman" panose="02020603050405020304" pitchFamily="18" charset="0"/>
            </a:rPr>
            <a:t> </a:t>
          </a:r>
          <a:endParaRPr lang="it-IT" sz="1000">
            <a:effectLst/>
            <a:latin typeface="Times New Roman" panose="02020603050405020304" pitchFamily="18" charset="0"/>
            <a:ea typeface="Times New Roman" panose="02020603050405020304" pitchFamily="18" charset="0"/>
          </a:endParaRPr>
        </a:p>
      </xdr:txBody>
    </xdr:sp>
    <xdr:clientData/>
  </xdr:twoCellAnchor>
  <xdr:twoCellAnchor>
    <xdr:from>
      <xdr:col>0</xdr:col>
      <xdr:colOff>41563</xdr:colOff>
      <xdr:row>92</xdr:row>
      <xdr:rowOff>29787</xdr:rowOff>
    </xdr:from>
    <xdr:to>
      <xdr:col>0</xdr:col>
      <xdr:colOff>185073</xdr:colOff>
      <xdr:row>92</xdr:row>
      <xdr:rowOff>173297</xdr:rowOff>
    </xdr:to>
    <xdr:sp macro="" textlink="">
      <xdr:nvSpPr>
        <xdr:cNvPr id="3" name="Casella di testo 2">
          <a:extLst>
            <a:ext uri="{FF2B5EF4-FFF2-40B4-BE49-F238E27FC236}">
              <a16:creationId xmlns:a16="http://schemas.microsoft.com/office/drawing/2014/main" id="{00000000-0008-0000-0D00-000003000000}"/>
            </a:ext>
          </a:extLst>
        </xdr:cNvPr>
        <xdr:cNvSpPr txBox="1">
          <a:spLocks noChangeArrowheads="1"/>
        </xdr:cNvSpPr>
      </xdr:nvSpPr>
      <xdr:spPr bwMode="auto">
        <a:xfrm>
          <a:off x="41563" y="17548167"/>
          <a:ext cx="143510" cy="143510"/>
        </a:xfrm>
        <a:prstGeom prst="rect">
          <a:avLst/>
        </a:prstGeom>
        <a:solidFill>
          <a:srgbClr val="FFFFFF"/>
        </a:solidFill>
        <a:ln w="9525">
          <a:solidFill>
            <a:srgbClr val="000000"/>
          </a:solidFill>
          <a:miter lim="800000"/>
          <a:headEnd/>
          <a:tailEnd/>
        </a:ln>
      </xdr:spPr>
      <xdr:txBody>
        <a:bodyPr rot="0" vert="horz" wrap="square" lIns="0" tIns="0" rIns="0" bIns="0" anchor="t" anchorCtr="0" upright="1">
          <a:noAutofit/>
        </a:bodyPr>
        <a:lstStyle/>
        <a:p>
          <a:pPr algn="ctr"/>
          <a:r>
            <a:rPr lang="it-IT" sz="1000" b="1">
              <a:effectLst/>
              <a:latin typeface="Times New Roman" panose="02020603050405020304" pitchFamily="18" charset="0"/>
              <a:ea typeface="Times New Roman" panose="02020603050405020304" pitchFamily="18" charset="0"/>
            </a:rPr>
            <a:t> </a:t>
          </a:r>
          <a:endParaRPr lang="it-IT" sz="1000">
            <a:effectLst/>
            <a:latin typeface="Times New Roman" panose="02020603050405020304" pitchFamily="18" charset="0"/>
            <a:ea typeface="Times New Roman" panose="02020603050405020304" pitchFamily="18" charset="0"/>
          </a:endParaRPr>
        </a:p>
      </xdr:txBody>
    </xdr:sp>
    <xdr:clientData/>
  </xdr:twoCellAnchor>
  <xdr:twoCellAnchor>
    <xdr:from>
      <xdr:col>0</xdr:col>
      <xdr:colOff>48491</xdr:colOff>
      <xdr:row>93</xdr:row>
      <xdr:rowOff>29789</xdr:rowOff>
    </xdr:from>
    <xdr:to>
      <xdr:col>0</xdr:col>
      <xdr:colOff>192001</xdr:colOff>
      <xdr:row>93</xdr:row>
      <xdr:rowOff>173299</xdr:rowOff>
    </xdr:to>
    <xdr:sp macro="" textlink="">
      <xdr:nvSpPr>
        <xdr:cNvPr id="4" name="Casella di testo 4">
          <a:extLst>
            <a:ext uri="{FF2B5EF4-FFF2-40B4-BE49-F238E27FC236}">
              <a16:creationId xmlns:a16="http://schemas.microsoft.com/office/drawing/2014/main" id="{00000000-0008-0000-0D00-000004000000}"/>
            </a:ext>
          </a:extLst>
        </xdr:cNvPr>
        <xdr:cNvSpPr txBox="1">
          <a:spLocks noChangeArrowheads="1"/>
        </xdr:cNvSpPr>
      </xdr:nvSpPr>
      <xdr:spPr bwMode="auto">
        <a:xfrm>
          <a:off x="48491" y="18119669"/>
          <a:ext cx="143510" cy="143510"/>
        </a:xfrm>
        <a:prstGeom prst="rect">
          <a:avLst/>
        </a:prstGeom>
        <a:solidFill>
          <a:srgbClr val="FFFFFF"/>
        </a:solidFill>
        <a:ln w="9525">
          <a:solidFill>
            <a:srgbClr val="000000"/>
          </a:solidFill>
          <a:miter lim="800000"/>
          <a:headEnd/>
          <a:tailEnd/>
        </a:ln>
      </xdr:spPr>
      <xdr:txBody>
        <a:bodyPr rot="0" vert="horz" wrap="square" lIns="0" tIns="0" rIns="0" bIns="0" anchor="t" anchorCtr="0" upright="1">
          <a:noAutofit/>
        </a:bodyPr>
        <a:lstStyle/>
        <a:p>
          <a:pPr algn="ctr"/>
          <a:r>
            <a:rPr lang="it-IT" sz="1000" b="1">
              <a:effectLst/>
              <a:latin typeface="Times New Roman" panose="02020603050405020304" pitchFamily="18" charset="0"/>
              <a:ea typeface="Times New Roman" panose="02020603050405020304" pitchFamily="18" charset="0"/>
            </a:rPr>
            <a:t> </a:t>
          </a:r>
          <a:endParaRPr lang="it-IT" sz="1000">
            <a:effectLst/>
            <a:latin typeface="Times New Roman" panose="02020603050405020304" pitchFamily="18" charset="0"/>
            <a:ea typeface="Times New Roman" panose="02020603050405020304" pitchFamily="18"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45720</xdr:colOff>
      <xdr:row>2</xdr:row>
      <xdr:rowOff>30480</xdr:rowOff>
    </xdr:from>
    <xdr:to>
      <xdr:col>19</xdr:col>
      <xdr:colOff>38100</xdr:colOff>
      <xdr:row>4</xdr:row>
      <xdr:rowOff>0</xdr:rowOff>
    </xdr:to>
    <xdr:pic>
      <xdr:nvPicPr>
        <xdr:cNvPr id="5" name="Immagine 3" descr="marchio_RER.jpg">
          <a:extLst>
            <a:ext uri="{FF2B5EF4-FFF2-40B4-BE49-F238E27FC236}">
              <a16:creationId xmlns:a16="http://schemas.microsoft.com/office/drawing/2014/main" id="{00000000-0008-0000-0E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03120" y="510540"/>
          <a:ext cx="2278380" cy="3352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41563</xdr:colOff>
      <xdr:row>89</xdr:row>
      <xdr:rowOff>20781</xdr:rowOff>
    </xdr:from>
    <xdr:to>
      <xdr:col>0</xdr:col>
      <xdr:colOff>185073</xdr:colOff>
      <xdr:row>89</xdr:row>
      <xdr:rowOff>164291</xdr:rowOff>
    </xdr:to>
    <xdr:sp macro="" textlink="">
      <xdr:nvSpPr>
        <xdr:cNvPr id="6" name="Casella di testo 1">
          <a:extLst>
            <a:ext uri="{FF2B5EF4-FFF2-40B4-BE49-F238E27FC236}">
              <a16:creationId xmlns:a16="http://schemas.microsoft.com/office/drawing/2014/main" id="{00000000-0008-0000-0E00-000006000000}"/>
            </a:ext>
          </a:extLst>
        </xdr:cNvPr>
        <xdr:cNvSpPr txBox="1">
          <a:spLocks noChangeArrowheads="1"/>
        </xdr:cNvSpPr>
      </xdr:nvSpPr>
      <xdr:spPr bwMode="auto">
        <a:xfrm>
          <a:off x="41563" y="17821101"/>
          <a:ext cx="143510" cy="143510"/>
        </a:xfrm>
        <a:prstGeom prst="rect">
          <a:avLst/>
        </a:prstGeom>
        <a:solidFill>
          <a:srgbClr val="FFFFFF"/>
        </a:solidFill>
        <a:ln w="9525">
          <a:solidFill>
            <a:srgbClr val="000000"/>
          </a:solidFill>
          <a:miter lim="800000"/>
          <a:headEnd/>
          <a:tailEnd/>
        </a:ln>
      </xdr:spPr>
      <xdr:txBody>
        <a:bodyPr rot="0" vert="horz" wrap="square" lIns="0" tIns="0" rIns="0" bIns="0" anchor="t" anchorCtr="0" upright="1">
          <a:noAutofit/>
        </a:bodyPr>
        <a:lstStyle/>
        <a:p>
          <a:pPr algn="ctr"/>
          <a:r>
            <a:rPr lang="it-IT" sz="1000" b="1">
              <a:effectLst/>
              <a:latin typeface="Times New Roman" panose="02020603050405020304" pitchFamily="18" charset="0"/>
              <a:ea typeface="Times New Roman" panose="02020603050405020304" pitchFamily="18" charset="0"/>
            </a:rPr>
            <a:t> </a:t>
          </a:r>
          <a:endParaRPr lang="it-IT" sz="1000">
            <a:effectLst/>
            <a:latin typeface="Times New Roman" panose="02020603050405020304" pitchFamily="18" charset="0"/>
            <a:ea typeface="Times New Roman" panose="02020603050405020304" pitchFamily="18" charset="0"/>
          </a:endParaRPr>
        </a:p>
      </xdr:txBody>
    </xdr:sp>
    <xdr:clientData/>
  </xdr:twoCellAnchor>
  <xdr:twoCellAnchor>
    <xdr:from>
      <xdr:col>0</xdr:col>
      <xdr:colOff>41564</xdr:colOff>
      <xdr:row>86</xdr:row>
      <xdr:rowOff>27709</xdr:rowOff>
    </xdr:from>
    <xdr:to>
      <xdr:col>0</xdr:col>
      <xdr:colOff>185074</xdr:colOff>
      <xdr:row>86</xdr:row>
      <xdr:rowOff>171219</xdr:rowOff>
    </xdr:to>
    <xdr:sp macro="" textlink="">
      <xdr:nvSpPr>
        <xdr:cNvPr id="7" name="Casella di testo 1">
          <a:extLst>
            <a:ext uri="{FF2B5EF4-FFF2-40B4-BE49-F238E27FC236}">
              <a16:creationId xmlns:a16="http://schemas.microsoft.com/office/drawing/2014/main" id="{00000000-0008-0000-0E00-000007000000}"/>
            </a:ext>
          </a:extLst>
        </xdr:cNvPr>
        <xdr:cNvSpPr txBox="1">
          <a:spLocks noChangeArrowheads="1"/>
        </xdr:cNvSpPr>
      </xdr:nvSpPr>
      <xdr:spPr bwMode="auto">
        <a:xfrm>
          <a:off x="41564" y="17256529"/>
          <a:ext cx="143510" cy="143510"/>
        </a:xfrm>
        <a:prstGeom prst="rect">
          <a:avLst/>
        </a:prstGeom>
        <a:solidFill>
          <a:srgbClr val="FFFFFF"/>
        </a:solidFill>
        <a:ln w="9525">
          <a:solidFill>
            <a:srgbClr val="000000"/>
          </a:solidFill>
          <a:miter lim="800000"/>
          <a:headEnd/>
          <a:tailEnd/>
        </a:ln>
      </xdr:spPr>
      <xdr:txBody>
        <a:bodyPr rot="0" vert="horz" wrap="square" lIns="0" tIns="0" rIns="0" bIns="0" anchor="t" anchorCtr="0" upright="1">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000" b="1"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rPr>
            <a:t> </a:t>
          </a:r>
          <a:endParaRPr kumimoji="0" lang="it-IT"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endParaRPr>
        </a:p>
      </xdr:txBody>
    </xdr:sp>
    <xdr:clientData/>
  </xdr:twoCellAnchor>
  <xdr:twoCellAnchor>
    <xdr:from>
      <xdr:col>0</xdr:col>
      <xdr:colOff>41564</xdr:colOff>
      <xdr:row>85</xdr:row>
      <xdr:rowOff>20782</xdr:rowOff>
    </xdr:from>
    <xdr:to>
      <xdr:col>0</xdr:col>
      <xdr:colOff>185074</xdr:colOff>
      <xdr:row>85</xdr:row>
      <xdr:rowOff>164292</xdr:rowOff>
    </xdr:to>
    <xdr:sp macro="" textlink="">
      <xdr:nvSpPr>
        <xdr:cNvPr id="8" name="Casella di testo 1">
          <a:extLst>
            <a:ext uri="{FF2B5EF4-FFF2-40B4-BE49-F238E27FC236}">
              <a16:creationId xmlns:a16="http://schemas.microsoft.com/office/drawing/2014/main" id="{00000000-0008-0000-0E00-000008000000}"/>
            </a:ext>
          </a:extLst>
        </xdr:cNvPr>
        <xdr:cNvSpPr txBox="1">
          <a:spLocks noChangeArrowheads="1"/>
        </xdr:cNvSpPr>
      </xdr:nvSpPr>
      <xdr:spPr bwMode="auto">
        <a:xfrm>
          <a:off x="41564" y="17059102"/>
          <a:ext cx="143510" cy="143510"/>
        </a:xfrm>
        <a:prstGeom prst="rect">
          <a:avLst/>
        </a:prstGeom>
        <a:solidFill>
          <a:schemeClr val="bg1">
            <a:lumMod val="95000"/>
          </a:schemeClr>
        </a:solidFill>
        <a:ln w="9525">
          <a:solidFill>
            <a:srgbClr val="000000"/>
          </a:solidFill>
          <a:miter lim="800000"/>
          <a:headEnd/>
          <a:tailEnd/>
        </a:ln>
      </xdr:spPr>
      <xdr:txBody>
        <a:bodyPr rot="0" vert="horz" wrap="square" lIns="0" tIns="0" rIns="0" bIns="0" anchor="t" anchorCtr="0" upright="1">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000" b="1"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rPr>
            <a:t> </a:t>
          </a:r>
          <a:endParaRPr kumimoji="0" lang="it-IT"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endParaRPr>
        </a:p>
      </xdr:txBody>
    </xdr:sp>
    <xdr:clientData/>
  </xdr:twoCellAnchor>
  <xdr:twoCellAnchor>
    <xdr:from>
      <xdr:col>0</xdr:col>
      <xdr:colOff>41563</xdr:colOff>
      <xdr:row>90</xdr:row>
      <xdr:rowOff>20782</xdr:rowOff>
    </xdr:from>
    <xdr:to>
      <xdr:col>0</xdr:col>
      <xdr:colOff>185073</xdr:colOff>
      <xdr:row>90</xdr:row>
      <xdr:rowOff>164292</xdr:rowOff>
    </xdr:to>
    <xdr:sp macro="" textlink="">
      <xdr:nvSpPr>
        <xdr:cNvPr id="10" name="Casella di testo 1">
          <a:extLst>
            <a:ext uri="{FF2B5EF4-FFF2-40B4-BE49-F238E27FC236}">
              <a16:creationId xmlns:a16="http://schemas.microsoft.com/office/drawing/2014/main" id="{00000000-0008-0000-0E00-00000A000000}"/>
            </a:ext>
          </a:extLst>
        </xdr:cNvPr>
        <xdr:cNvSpPr txBox="1">
          <a:spLocks noChangeArrowheads="1"/>
        </xdr:cNvSpPr>
      </xdr:nvSpPr>
      <xdr:spPr bwMode="auto">
        <a:xfrm>
          <a:off x="41563" y="19160837"/>
          <a:ext cx="143510" cy="143510"/>
        </a:xfrm>
        <a:prstGeom prst="rect">
          <a:avLst/>
        </a:prstGeom>
        <a:solidFill>
          <a:srgbClr val="FFFFFF"/>
        </a:solidFill>
        <a:ln w="9525">
          <a:solidFill>
            <a:srgbClr val="000000"/>
          </a:solidFill>
          <a:miter lim="800000"/>
          <a:headEnd/>
          <a:tailEnd/>
        </a:ln>
      </xdr:spPr>
      <xdr:txBody>
        <a:bodyPr rot="0" vert="horz" wrap="square" lIns="0" tIns="0" rIns="0" bIns="0" anchor="t" anchorCtr="0" upright="1">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000" b="1"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rPr>
            <a:t> </a:t>
          </a:r>
          <a:endParaRPr kumimoji="0" lang="it-IT"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53340</xdr:colOff>
      <xdr:row>2</xdr:row>
      <xdr:rowOff>30480</xdr:rowOff>
    </xdr:from>
    <xdr:to>
      <xdr:col>16</xdr:col>
      <xdr:colOff>198120</xdr:colOff>
      <xdr:row>3</xdr:row>
      <xdr:rowOff>177338</xdr:rowOff>
    </xdr:to>
    <xdr:pic>
      <xdr:nvPicPr>
        <xdr:cNvPr id="4" name="Immagine 3" descr="marchio_RER.jp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6940" y="579120"/>
          <a:ext cx="2278380" cy="329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53340</xdr:colOff>
      <xdr:row>2</xdr:row>
      <xdr:rowOff>30480</xdr:rowOff>
    </xdr:from>
    <xdr:to>
      <xdr:col>16</xdr:col>
      <xdr:colOff>198120</xdr:colOff>
      <xdr:row>3</xdr:row>
      <xdr:rowOff>177338</xdr:rowOff>
    </xdr:to>
    <xdr:pic>
      <xdr:nvPicPr>
        <xdr:cNvPr id="2" name="Immagine 1" descr="marchio_RER.jp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6940" y="579120"/>
          <a:ext cx="2278380" cy="329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53340</xdr:colOff>
      <xdr:row>2</xdr:row>
      <xdr:rowOff>30480</xdr:rowOff>
    </xdr:from>
    <xdr:to>
      <xdr:col>16</xdr:col>
      <xdr:colOff>198120</xdr:colOff>
      <xdr:row>3</xdr:row>
      <xdr:rowOff>177338</xdr:rowOff>
    </xdr:to>
    <xdr:pic>
      <xdr:nvPicPr>
        <xdr:cNvPr id="2" name="Immagine 1" descr="marchio_RER.jp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6940" y="579120"/>
          <a:ext cx="2278380" cy="329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53340</xdr:colOff>
      <xdr:row>2</xdr:row>
      <xdr:rowOff>30480</xdr:rowOff>
    </xdr:from>
    <xdr:to>
      <xdr:col>16</xdr:col>
      <xdr:colOff>198120</xdr:colOff>
      <xdr:row>3</xdr:row>
      <xdr:rowOff>177338</xdr:rowOff>
    </xdr:to>
    <xdr:pic>
      <xdr:nvPicPr>
        <xdr:cNvPr id="2" name="Immagine 1" descr="marchio_RER.jpg">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6940" y="579120"/>
          <a:ext cx="2278380" cy="329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8</xdr:col>
      <xdr:colOff>53340</xdr:colOff>
      <xdr:row>2</xdr:row>
      <xdr:rowOff>30480</xdr:rowOff>
    </xdr:from>
    <xdr:to>
      <xdr:col>16</xdr:col>
      <xdr:colOff>198120</xdr:colOff>
      <xdr:row>3</xdr:row>
      <xdr:rowOff>177338</xdr:rowOff>
    </xdr:to>
    <xdr:pic>
      <xdr:nvPicPr>
        <xdr:cNvPr id="2" name="Immagine 1" descr="marchio_RER.jp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6940" y="579120"/>
          <a:ext cx="2278380" cy="329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8</xdr:col>
      <xdr:colOff>53340</xdr:colOff>
      <xdr:row>2</xdr:row>
      <xdr:rowOff>30480</xdr:rowOff>
    </xdr:from>
    <xdr:to>
      <xdr:col>16</xdr:col>
      <xdr:colOff>198120</xdr:colOff>
      <xdr:row>3</xdr:row>
      <xdr:rowOff>177338</xdr:rowOff>
    </xdr:to>
    <xdr:pic>
      <xdr:nvPicPr>
        <xdr:cNvPr id="2" name="Immagine 1" descr="marchio_RER.jp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6940" y="579120"/>
          <a:ext cx="2278380" cy="329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8</xdr:col>
      <xdr:colOff>53340</xdr:colOff>
      <xdr:row>2</xdr:row>
      <xdr:rowOff>30480</xdr:rowOff>
    </xdr:from>
    <xdr:to>
      <xdr:col>16</xdr:col>
      <xdr:colOff>198120</xdr:colOff>
      <xdr:row>3</xdr:row>
      <xdr:rowOff>177338</xdr:rowOff>
    </xdr:to>
    <xdr:pic>
      <xdr:nvPicPr>
        <xdr:cNvPr id="2" name="Immagine 1" descr="marchio_RER.jp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6940" y="579120"/>
          <a:ext cx="2278380" cy="329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8</xdr:col>
      <xdr:colOff>53340</xdr:colOff>
      <xdr:row>2</xdr:row>
      <xdr:rowOff>30480</xdr:rowOff>
    </xdr:from>
    <xdr:to>
      <xdr:col>16</xdr:col>
      <xdr:colOff>198120</xdr:colOff>
      <xdr:row>3</xdr:row>
      <xdr:rowOff>177338</xdr:rowOff>
    </xdr:to>
    <xdr:pic>
      <xdr:nvPicPr>
        <xdr:cNvPr id="2" name="Immagine 1" descr="marchio_RER.jp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6940" y="579120"/>
          <a:ext cx="2278380" cy="329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hyperlink" Target="mailto:politicheabitative@postacert.regione.emilia-romagna.i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4.bin"/><Relationship Id="rId1" Type="http://schemas.openxmlformats.org/officeDocument/2006/relationships/hyperlink" Target="mailto:politicheabitative@postacert.regione.emilia-romagna.i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28"/>
  <sheetViews>
    <sheetView topLeftCell="A7" workbookViewId="0">
      <selection activeCell="A17" sqref="A17:T17"/>
    </sheetView>
  </sheetViews>
  <sheetFormatPr defaultRowHeight="14.4"/>
  <cols>
    <col min="14" max="14" width="10.5546875" bestFit="1" customWidth="1"/>
  </cols>
  <sheetData>
    <row r="1" spans="1:14">
      <c r="A1" s="43" t="s">
        <v>192</v>
      </c>
      <c r="M1" t="s">
        <v>196</v>
      </c>
      <c r="N1" s="68">
        <v>45168</v>
      </c>
    </row>
    <row r="2" spans="1:14">
      <c r="A2" t="s">
        <v>174</v>
      </c>
    </row>
    <row r="3" spans="1:14">
      <c r="A3" t="s">
        <v>175</v>
      </c>
    </row>
    <row r="4" spans="1:14">
      <c r="A4" t="s">
        <v>176</v>
      </c>
    </row>
    <row r="5" spans="1:14">
      <c r="A5" t="s">
        <v>200</v>
      </c>
    </row>
    <row r="6" spans="1:14">
      <c r="A6" t="s">
        <v>181</v>
      </c>
    </row>
    <row r="8" spans="1:14">
      <c r="A8" s="43" t="s">
        <v>193</v>
      </c>
    </row>
    <row r="9" spans="1:14">
      <c r="A9" s="65" t="s">
        <v>177</v>
      </c>
    </row>
    <row r="10" spans="1:14">
      <c r="A10" t="s">
        <v>178</v>
      </c>
    </row>
    <row r="11" spans="1:14">
      <c r="A11" t="s">
        <v>180</v>
      </c>
    </row>
    <row r="12" spans="1:14">
      <c r="A12" t="s">
        <v>179</v>
      </c>
    </row>
    <row r="14" spans="1:14">
      <c r="A14" s="65" t="s">
        <v>182</v>
      </c>
    </row>
    <row r="15" spans="1:14">
      <c r="A15" t="s">
        <v>183</v>
      </c>
    </row>
    <row r="16" spans="1:14">
      <c r="A16" t="s">
        <v>184</v>
      </c>
    </row>
    <row r="17" spans="1:20" ht="33" customHeight="1">
      <c r="A17" s="103" t="s">
        <v>222</v>
      </c>
      <c r="B17" s="103"/>
      <c r="C17" s="103"/>
      <c r="D17" s="103"/>
      <c r="E17" s="103"/>
      <c r="F17" s="103"/>
      <c r="G17" s="103"/>
      <c r="H17" s="103"/>
      <c r="I17" s="103"/>
      <c r="J17" s="103"/>
      <c r="K17" s="103"/>
      <c r="L17" s="103"/>
      <c r="M17" s="103"/>
      <c r="N17" s="103"/>
      <c r="O17" s="103"/>
      <c r="P17" s="103"/>
      <c r="Q17" s="103"/>
      <c r="R17" s="103"/>
      <c r="S17" s="103"/>
      <c r="T17" s="103"/>
    </row>
    <row r="18" spans="1:20" s="66" customFormat="1">
      <c r="A18" s="67" t="s">
        <v>194</v>
      </c>
    </row>
    <row r="20" spans="1:20">
      <c r="A20" s="65" t="s">
        <v>185</v>
      </c>
    </row>
    <row r="21" spans="1:20">
      <c r="A21" t="s">
        <v>186</v>
      </c>
    </row>
    <row r="22" spans="1:20">
      <c r="A22" t="s">
        <v>187</v>
      </c>
    </row>
    <row r="23" spans="1:20">
      <c r="A23" t="s">
        <v>188</v>
      </c>
    </row>
    <row r="24" spans="1:20">
      <c r="A24" t="s">
        <v>189</v>
      </c>
    </row>
    <row r="25" spans="1:20">
      <c r="A25" t="s">
        <v>201</v>
      </c>
    </row>
    <row r="26" spans="1:20">
      <c r="A26" t="s">
        <v>190</v>
      </c>
    </row>
    <row r="27" spans="1:20">
      <c r="A27" t="s">
        <v>199</v>
      </c>
    </row>
    <row r="28" spans="1:20">
      <c r="A28" t="s">
        <v>191</v>
      </c>
    </row>
  </sheetData>
  <mergeCells count="1">
    <mergeCell ref="A17:T17"/>
  </mergeCells>
  <pageMargins left="0.70866141732283472" right="0.70866141732283472" top="0.74803149606299213" bottom="0.74803149606299213" header="0.31496062992125984" footer="0.31496062992125984"/>
  <pageSetup paperSize="8" scale="11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C88"/>
  <sheetViews>
    <sheetView showOutlineSymbols="0" workbookViewId="0">
      <selection activeCell="A5" sqref="A5:Y5"/>
    </sheetView>
  </sheetViews>
  <sheetFormatPr defaultRowHeight="14.4"/>
  <cols>
    <col min="1" max="26" width="3.88671875" customWidth="1"/>
    <col min="27" max="27" width="36.6640625" customWidth="1"/>
    <col min="28" max="28" width="18.88671875" customWidth="1"/>
    <col min="29" max="29" width="22.21875" customWidth="1"/>
    <col min="30" max="32" width="3.88671875" customWidth="1"/>
  </cols>
  <sheetData>
    <row r="1" spans="1:25" ht="14.4" customHeight="1">
      <c r="A1" s="117" t="s">
        <v>152</v>
      </c>
      <c r="B1" s="117"/>
      <c r="C1" s="117"/>
      <c r="D1" s="117"/>
      <c r="E1" s="117"/>
      <c r="F1" s="117"/>
      <c r="G1" s="117"/>
      <c r="H1" s="117"/>
      <c r="I1" s="117"/>
      <c r="J1" s="117"/>
      <c r="K1" s="117"/>
      <c r="L1" s="117"/>
      <c r="M1" s="117"/>
      <c r="N1" s="117"/>
      <c r="O1" s="117"/>
      <c r="P1" s="117"/>
      <c r="Q1" s="117"/>
      <c r="R1" s="117"/>
      <c r="S1" s="117"/>
      <c r="T1" s="117"/>
      <c r="U1" s="117"/>
      <c r="V1" s="117"/>
      <c r="W1" s="117"/>
      <c r="X1" s="117"/>
      <c r="Y1" s="117"/>
    </row>
    <row r="2" spans="1:25" ht="36.6"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row>
    <row r="3" spans="1:25" ht="14.4"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14.4"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row>
    <row r="5" spans="1:25" ht="37.200000000000003" customHeight="1" thickBot="1">
      <c r="A5" s="150"/>
      <c r="B5" s="150"/>
      <c r="C5" s="150"/>
      <c r="D5" s="150"/>
      <c r="E5" s="150"/>
      <c r="F5" s="150"/>
      <c r="G5" s="150"/>
      <c r="H5" s="150"/>
      <c r="I5" s="150"/>
      <c r="J5" s="150"/>
      <c r="K5" s="150"/>
      <c r="L5" s="150"/>
      <c r="M5" s="150"/>
      <c r="N5" s="150"/>
      <c r="O5" s="150"/>
      <c r="P5" s="150"/>
      <c r="Q5" s="150"/>
      <c r="R5" s="150"/>
      <c r="S5" s="150"/>
      <c r="T5" s="150"/>
      <c r="U5" s="150"/>
      <c r="V5" s="150"/>
      <c r="W5" s="150"/>
      <c r="X5" s="150"/>
      <c r="Y5" s="150"/>
    </row>
    <row r="6" spans="1:25" ht="20.25" customHeight="1" thickTop="1">
      <c r="A6" s="157" t="s">
        <v>4</v>
      </c>
      <c r="B6" s="158"/>
      <c r="C6" s="158"/>
      <c r="D6" s="158"/>
      <c r="E6" s="158"/>
      <c r="F6" s="158"/>
      <c r="G6" s="158"/>
      <c r="H6" s="158"/>
      <c r="I6" s="158"/>
      <c r="J6" s="158"/>
      <c r="K6" s="158"/>
      <c r="L6" s="158"/>
      <c r="M6" s="158"/>
      <c r="N6" s="158"/>
      <c r="O6" s="158"/>
      <c r="P6" s="158"/>
      <c r="Q6" s="158"/>
      <c r="R6" s="158"/>
      <c r="S6" s="158"/>
      <c r="T6" s="158"/>
      <c r="U6" s="158"/>
      <c r="V6" s="158"/>
      <c r="W6" s="158"/>
      <c r="X6" s="158"/>
      <c r="Y6" s="159"/>
    </row>
    <row r="7" spans="1:25" ht="19.5" customHeight="1">
      <c r="A7" s="154" t="s">
        <v>5</v>
      </c>
      <c r="B7" s="155"/>
      <c r="C7" s="155"/>
      <c r="D7" s="155"/>
      <c r="E7" s="155"/>
      <c r="F7" s="155"/>
      <c r="G7" s="155"/>
      <c r="H7" s="155"/>
      <c r="I7" s="155"/>
      <c r="J7" s="155"/>
      <c r="K7" s="155"/>
      <c r="L7" s="155"/>
      <c r="M7" s="155"/>
      <c r="N7" s="155"/>
      <c r="O7" s="155"/>
      <c r="P7" s="155"/>
      <c r="Q7" s="155"/>
      <c r="R7" s="155"/>
      <c r="S7" s="155"/>
      <c r="T7" s="155"/>
      <c r="U7" s="155"/>
      <c r="V7" s="155"/>
      <c r="W7" s="155"/>
      <c r="X7" s="155"/>
      <c r="Y7" s="156"/>
    </row>
    <row r="8" spans="1:25" ht="19.5" customHeight="1">
      <c r="A8" s="154" t="s">
        <v>6</v>
      </c>
      <c r="B8" s="155"/>
      <c r="C8" s="155"/>
      <c r="D8" s="155"/>
      <c r="E8" s="155"/>
      <c r="F8" s="155"/>
      <c r="G8" s="155"/>
      <c r="H8" s="155"/>
      <c r="I8" s="155"/>
      <c r="J8" s="155"/>
      <c r="K8" s="155"/>
      <c r="L8" s="155"/>
      <c r="M8" s="155"/>
      <c r="N8" s="155"/>
      <c r="O8" s="155"/>
      <c r="P8" s="155"/>
      <c r="Q8" s="155"/>
      <c r="R8" s="155"/>
      <c r="S8" s="155"/>
      <c r="T8" s="155"/>
      <c r="U8" s="155"/>
      <c r="V8" s="155"/>
      <c r="W8" s="155"/>
      <c r="X8" s="155"/>
      <c r="Y8" s="156"/>
    </row>
    <row r="9" spans="1:25" ht="19.5" customHeight="1">
      <c r="A9" s="154" t="s">
        <v>7</v>
      </c>
      <c r="B9" s="155"/>
      <c r="C9" s="155"/>
      <c r="D9" s="155"/>
      <c r="E9" s="155"/>
      <c r="F9" s="155"/>
      <c r="G9" s="155"/>
      <c r="H9" s="155"/>
      <c r="I9" s="155"/>
      <c r="J9" s="155"/>
      <c r="K9" s="155"/>
      <c r="L9" s="155"/>
      <c r="M9" s="155"/>
      <c r="N9" s="155"/>
      <c r="O9" s="155"/>
      <c r="P9" s="155"/>
      <c r="Q9" s="155"/>
      <c r="R9" s="155"/>
      <c r="S9" s="155"/>
      <c r="T9" s="155"/>
      <c r="U9" s="155"/>
      <c r="V9" s="155"/>
      <c r="W9" s="155"/>
      <c r="X9" s="155"/>
      <c r="Y9" s="156"/>
    </row>
    <row r="10" spans="1:25" ht="18" customHeight="1">
      <c r="A10" s="160" t="s">
        <v>151</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2"/>
    </row>
    <row r="11" spans="1:25" ht="18.75" customHeight="1" thickBot="1">
      <c r="A11" s="163" t="s">
        <v>9</v>
      </c>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5"/>
    </row>
    <row r="12" spans="1:25" ht="29.4" customHeight="1" thickTop="1">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row>
    <row r="13" spans="1:25" ht="15" thickBot="1">
      <c r="A13" s="152" t="s">
        <v>10</v>
      </c>
      <c r="B13" s="152"/>
      <c r="C13" s="152"/>
      <c r="D13" s="152"/>
      <c r="E13" s="153">
        <f>'Dati generali'!C18</f>
        <v>0</v>
      </c>
      <c r="F13" s="153"/>
      <c r="G13" s="153"/>
      <c r="H13" s="153"/>
      <c r="I13" s="153"/>
      <c r="J13" s="153"/>
      <c r="K13" s="153"/>
      <c r="L13" s="153"/>
      <c r="M13" s="153"/>
      <c r="N13" s="2"/>
      <c r="O13" s="153">
        <f>'Dati generali'!C19</f>
        <v>0</v>
      </c>
      <c r="P13" s="153"/>
      <c r="Q13" s="153"/>
      <c r="R13" s="153"/>
      <c r="S13" s="153"/>
      <c r="T13" s="153"/>
      <c r="U13" s="153"/>
      <c r="V13" s="153"/>
      <c r="W13" s="153"/>
      <c r="X13" s="153"/>
      <c r="Y13" s="153"/>
    </row>
    <row r="14" spans="1:25" ht="9" customHeight="1">
      <c r="A14" s="167"/>
      <c r="B14" s="167"/>
      <c r="C14" s="167"/>
      <c r="D14" s="167"/>
      <c r="E14" s="168" t="s">
        <v>11</v>
      </c>
      <c r="F14" s="168"/>
      <c r="G14" s="168"/>
      <c r="H14" s="168"/>
      <c r="I14" s="168"/>
      <c r="J14" s="168"/>
      <c r="K14" s="168"/>
      <c r="L14" s="168"/>
      <c r="M14" s="168"/>
      <c r="N14" s="3"/>
      <c r="O14" s="151" t="s">
        <v>12</v>
      </c>
      <c r="P14" s="151"/>
      <c r="Q14" s="151"/>
      <c r="R14" s="151"/>
      <c r="S14" s="151"/>
      <c r="T14" s="151"/>
      <c r="U14" s="151"/>
      <c r="V14" s="151"/>
      <c r="W14" s="151"/>
      <c r="X14" s="151"/>
      <c r="Y14" s="151"/>
    </row>
    <row r="15" spans="1:25" ht="15" thickBot="1">
      <c r="A15" s="152" t="s">
        <v>56</v>
      </c>
      <c r="B15" s="152"/>
      <c r="C15" s="153">
        <f>'Dati generali'!C20</f>
        <v>0</v>
      </c>
      <c r="D15" s="153"/>
      <c r="E15" s="153"/>
      <c r="F15" s="153"/>
      <c r="G15" s="153"/>
      <c r="H15" s="153"/>
      <c r="I15" s="153"/>
      <c r="J15" s="153"/>
      <c r="K15" s="153"/>
      <c r="L15" s="153"/>
      <c r="M15" s="153"/>
      <c r="N15" s="153"/>
      <c r="O15" s="153"/>
      <c r="P15" s="152" t="s">
        <v>57</v>
      </c>
      <c r="Q15" s="152"/>
      <c r="R15" s="153">
        <f>'Dati generali'!C21</f>
        <v>0</v>
      </c>
      <c r="S15" s="153"/>
      <c r="T15" s="152" t="s">
        <v>58</v>
      </c>
      <c r="U15" s="152"/>
      <c r="V15" s="169">
        <f>'Dati generali'!C22</f>
        <v>0</v>
      </c>
      <c r="W15" s="153"/>
      <c r="X15" s="153"/>
      <c r="Y15" s="153"/>
    </row>
    <row r="16" spans="1:25" ht="9" customHeight="1">
      <c r="A16" s="167"/>
      <c r="B16" s="167"/>
      <c r="C16" s="168" t="s">
        <v>22</v>
      </c>
      <c r="D16" s="168"/>
      <c r="E16" s="168"/>
      <c r="F16" s="168"/>
      <c r="G16" s="168"/>
      <c r="H16" s="168"/>
      <c r="I16" s="168"/>
      <c r="J16" s="168"/>
      <c r="K16" s="168"/>
      <c r="L16" s="168"/>
      <c r="M16" s="168"/>
      <c r="N16" s="168"/>
      <c r="O16" s="168"/>
      <c r="P16" s="151"/>
      <c r="Q16" s="151"/>
      <c r="R16" s="168" t="s">
        <v>59</v>
      </c>
      <c r="S16" s="168"/>
      <c r="T16" s="151"/>
      <c r="U16" s="151"/>
      <c r="V16" s="151" t="s">
        <v>60</v>
      </c>
      <c r="W16" s="151"/>
      <c r="X16" s="151"/>
      <c r="Y16" s="151"/>
    </row>
    <row r="17" spans="1:25" ht="18" customHeight="1">
      <c r="A17" s="143" t="s">
        <v>61</v>
      </c>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row>
    <row r="18" spans="1:25" ht="9" customHeight="1">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row>
    <row r="19" spans="1:25" ht="18" customHeight="1">
      <c r="A19" s="144" t="s">
        <v>86</v>
      </c>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row>
    <row r="20" spans="1:25" ht="9" customHeight="1">
      <c r="A20" s="151"/>
      <c r="B20" s="151"/>
      <c r="C20" s="151"/>
      <c r="D20" s="151"/>
      <c r="E20" s="151"/>
      <c r="F20" s="151"/>
      <c r="G20" s="151"/>
      <c r="H20" s="151"/>
      <c r="I20" s="151"/>
      <c r="J20" s="151"/>
      <c r="K20" s="151"/>
      <c r="L20" s="151"/>
      <c r="M20" s="151"/>
      <c r="N20" s="151"/>
      <c r="O20" s="151"/>
      <c r="P20" s="151"/>
      <c r="Q20" s="151"/>
      <c r="R20" s="151"/>
      <c r="S20" s="151"/>
      <c r="T20" s="151"/>
      <c r="U20" s="151"/>
      <c r="V20" s="151"/>
      <c r="W20" s="151"/>
      <c r="X20" s="151"/>
    </row>
    <row r="21" spans="1:25" ht="15" thickBot="1">
      <c r="A21" s="152" t="s">
        <v>62</v>
      </c>
      <c r="B21" s="152"/>
      <c r="C21" s="152"/>
      <c r="D21" s="152"/>
      <c r="E21" s="153">
        <f>'Dati generali'!C45</f>
        <v>0</v>
      </c>
      <c r="F21" s="153"/>
      <c r="G21" s="153"/>
      <c r="H21" s="153"/>
      <c r="I21" s="153"/>
      <c r="J21" s="153"/>
      <c r="K21" s="153"/>
      <c r="L21" s="153"/>
      <c r="M21" s="153"/>
      <c r="N21" s="2"/>
      <c r="O21" s="153">
        <f>'Dati generali'!C46</f>
        <v>0</v>
      </c>
      <c r="P21" s="153"/>
      <c r="Q21" s="153"/>
      <c r="R21" s="153"/>
      <c r="S21" s="153"/>
      <c r="T21" s="153"/>
      <c r="U21" s="153"/>
      <c r="V21" s="153"/>
      <c r="W21" s="153"/>
      <c r="X21" s="153"/>
      <c r="Y21" s="153"/>
    </row>
    <row r="22" spans="1:25" ht="9" customHeight="1">
      <c r="A22" s="167"/>
      <c r="B22" s="167"/>
      <c r="C22" s="167"/>
      <c r="D22" s="167"/>
      <c r="E22" s="168" t="s">
        <v>11</v>
      </c>
      <c r="F22" s="168"/>
      <c r="G22" s="168"/>
      <c r="H22" s="168"/>
      <c r="I22" s="168"/>
      <c r="J22" s="168"/>
      <c r="K22" s="168"/>
      <c r="L22" s="168"/>
      <c r="M22" s="168"/>
      <c r="N22" s="3"/>
      <c r="O22" s="151" t="s">
        <v>12</v>
      </c>
      <c r="P22" s="151"/>
      <c r="Q22" s="151"/>
      <c r="R22" s="151"/>
      <c r="S22" s="151"/>
      <c r="T22" s="151"/>
      <c r="U22" s="151"/>
      <c r="V22" s="151"/>
      <c r="W22" s="151"/>
      <c r="X22" s="151"/>
      <c r="Y22" s="151"/>
    </row>
    <row r="23" spans="1:25" ht="15" thickBot="1">
      <c r="A23" s="152" t="s">
        <v>56</v>
      </c>
      <c r="B23" s="152"/>
      <c r="C23" s="153">
        <f>'Dati generali'!C47</f>
        <v>0</v>
      </c>
      <c r="D23" s="153"/>
      <c r="E23" s="153"/>
      <c r="F23" s="153"/>
      <c r="G23" s="153"/>
      <c r="H23" s="153"/>
      <c r="I23" s="153"/>
      <c r="J23" s="153"/>
      <c r="K23" s="153"/>
      <c r="L23" s="153"/>
      <c r="M23" s="153"/>
      <c r="N23" s="153"/>
      <c r="O23" s="153"/>
      <c r="P23" s="152" t="s">
        <v>57</v>
      </c>
      <c r="Q23" s="152"/>
      <c r="R23" s="153">
        <f>'Dati generali'!C48</f>
        <v>0</v>
      </c>
      <c r="S23" s="153"/>
      <c r="T23" s="152" t="s">
        <v>58</v>
      </c>
      <c r="U23" s="152"/>
      <c r="V23" s="169">
        <f>'Dati generali'!C49</f>
        <v>0</v>
      </c>
      <c r="W23" s="169"/>
      <c r="X23" s="169"/>
      <c r="Y23" s="169"/>
    </row>
    <row r="24" spans="1:25" ht="9" customHeight="1">
      <c r="A24" s="167"/>
      <c r="B24" s="167"/>
      <c r="C24" s="168" t="s">
        <v>22</v>
      </c>
      <c r="D24" s="168"/>
      <c r="E24" s="168"/>
      <c r="F24" s="168"/>
      <c r="G24" s="168"/>
      <c r="H24" s="168"/>
      <c r="I24" s="168"/>
      <c r="J24" s="168"/>
      <c r="K24" s="168"/>
      <c r="L24" s="168"/>
      <c r="M24" s="168"/>
      <c r="N24" s="168"/>
      <c r="O24" s="168"/>
      <c r="P24" s="151"/>
      <c r="Q24" s="151"/>
      <c r="R24" s="168" t="s">
        <v>59</v>
      </c>
      <c r="S24" s="168"/>
      <c r="T24" s="151"/>
      <c r="U24" s="151"/>
      <c r="V24" s="151" t="s">
        <v>60</v>
      </c>
      <c r="W24" s="151"/>
      <c r="X24" s="151"/>
      <c r="Y24" s="151"/>
    </row>
    <row r="25" spans="1:25" ht="18" customHeight="1">
      <c r="A25" s="143" t="s">
        <v>63</v>
      </c>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row>
    <row r="26" spans="1:25" ht="9" customHeight="1">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row>
    <row r="27" spans="1:25" ht="30" customHeight="1">
      <c r="A27" s="143" t="s">
        <v>64</v>
      </c>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row>
    <row r="28" spans="1:25" ht="18" customHeight="1">
      <c r="A28" s="173" t="s">
        <v>65</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row>
    <row r="29" spans="1:25" ht="15" customHeight="1" thickBot="1">
      <c r="A29" s="143" t="s">
        <v>87</v>
      </c>
      <c r="B29" s="143"/>
      <c r="C29" s="143"/>
      <c r="D29" s="143"/>
      <c r="E29" s="143"/>
      <c r="F29" s="143"/>
      <c r="G29" s="143"/>
      <c r="H29" s="202">
        <f>A45</f>
        <v>0</v>
      </c>
      <c r="I29" s="153"/>
      <c r="J29" s="153"/>
      <c r="K29" s="153"/>
      <c r="L29" s="153"/>
      <c r="M29" s="143" t="s">
        <v>88</v>
      </c>
      <c r="N29" s="143"/>
      <c r="O29" s="143"/>
      <c r="P29" s="143"/>
      <c r="Q29" s="143"/>
      <c r="R29" s="143"/>
      <c r="S29" s="143"/>
      <c r="T29" s="143"/>
      <c r="U29" s="143"/>
      <c r="V29" s="143"/>
      <c r="W29" s="143"/>
      <c r="X29" s="143"/>
      <c r="Y29" s="143"/>
    </row>
    <row r="30" spans="1:25" ht="9" customHeight="1" thickBo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row>
    <row r="31" spans="1:25" ht="9" customHeight="1" thickTop="1">
      <c r="A31" s="200"/>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01"/>
    </row>
    <row r="32" spans="1:25" ht="15" customHeight="1" thickBot="1">
      <c r="A32" s="178" t="s">
        <v>19</v>
      </c>
      <c r="B32" s="179"/>
      <c r="C32" s="179"/>
      <c r="D32" s="179"/>
      <c r="E32" s="179"/>
      <c r="F32" s="179"/>
      <c r="G32" s="179"/>
      <c r="H32" s="179"/>
      <c r="I32" s="179"/>
      <c r="J32" s="179"/>
      <c r="K32" s="232">
        <f>'Dati generali'!C38</f>
        <v>0</v>
      </c>
      <c r="L32" s="232"/>
      <c r="M32" s="232"/>
      <c r="N32" s="232"/>
      <c r="O32" s="232"/>
      <c r="P32" s="232"/>
      <c r="Q32" s="173"/>
      <c r="R32" s="173"/>
      <c r="S32" s="173"/>
      <c r="T32" s="173"/>
      <c r="U32" s="173"/>
      <c r="V32" s="173"/>
      <c r="W32" s="173"/>
      <c r="X32" s="173"/>
      <c r="Y32" s="174"/>
    </row>
    <row r="33" spans="1:25" ht="9" customHeight="1">
      <c r="A33" s="196"/>
      <c r="B33" s="197"/>
      <c r="C33" s="197"/>
      <c r="D33" s="197"/>
      <c r="E33" s="197"/>
      <c r="F33" s="197"/>
      <c r="G33" s="197"/>
      <c r="H33" s="197"/>
      <c r="I33" s="197"/>
      <c r="J33" s="197"/>
      <c r="K33" s="198" t="s">
        <v>20</v>
      </c>
      <c r="L33" s="198"/>
      <c r="M33" s="198"/>
      <c r="N33" s="198"/>
      <c r="O33" s="198"/>
      <c r="P33" s="198"/>
      <c r="Q33" s="124"/>
      <c r="R33" s="124"/>
      <c r="S33" s="124"/>
      <c r="T33" s="124"/>
      <c r="U33" s="124"/>
      <c r="V33" s="124"/>
      <c r="W33" s="124"/>
      <c r="X33" s="124"/>
      <c r="Y33" s="171"/>
    </row>
    <row r="34" spans="1:25" ht="15" customHeight="1" thickBot="1">
      <c r="A34" s="178" t="s">
        <v>21</v>
      </c>
      <c r="B34" s="179"/>
      <c r="C34" s="179"/>
      <c r="D34" s="179"/>
      <c r="E34" s="179"/>
      <c r="F34" s="179"/>
      <c r="G34" s="179"/>
      <c r="H34" s="232">
        <f>'Dati generali'!C36</f>
        <v>0</v>
      </c>
      <c r="I34" s="232"/>
      <c r="J34" s="232"/>
      <c r="K34" s="232"/>
      <c r="L34" s="232"/>
      <c r="M34" s="232"/>
      <c r="N34" s="232"/>
      <c r="O34" s="232"/>
      <c r="P34" s="232"/>
      <c r="Q34" s="232"/>
      <c r="R34" s="232"/>
      <c r="S34" s="232"/>
      <c r="T34" s="232"/>
      <c r="U34" s="173"/>
      <c r="V34" s="173"/>
      <c r="W34" s="173"/>
      <c r="X34" s="173"/>
      <c r="Y34" s="174"/>
    </row>
    <row r="35" spans="1:25" ht="9" customHeight="1">
      <c r="A35" s="196"/>
      <c r="B35" s="197"/>
      <c r="C35" s="197"/>
      <c r="D35" s="197"/>
      <c r="E35" s="197"/>
      <c r="F35" s="197"/>
      <c r="G35" s="197"/>
      <c r="H35" s="198" t="s">
        <v>22</v>
      </c>
      <c r="I35" s="198"/>
      <c r="J35" s="198"/>
      <c r="K35" s="198"/>
      <c r="L35" s="198"/>
      <c r="M35" s="198"/>
      <c r="N35" s="198"/>
      <c r="O35" s="198"/>
      <c r="P35" s="198"/>
      <c r="Q35" s="198"/>
      <c r="R35" s="198"/>
      <c r="S35" s="198"/>
      <c r="T35" s="198"/>
      <c r="U35" s="124"/>
      <c r="V35" s="124"/>
      <c r="W35" s="124"/>
      <c r="X35" s="124"/>
      <c r="Y35" s="171"/>
    </row>
    <row r="36" spans="1:25" ht="15" customHeight="1" thickBot="1">
      <c r="A36" s="178" t="s">
        <v>66</v>
      </c>
      <c r="B36" s="179"/>
      <c r="C36" s="179"/>
      <c r="D36" s="232">
        <f>'Dati generali'!C35</f>
        <v>0</v>
      </c>
      <c r="E36" s="232"/>
      <c r="F36" s="232"/>
      <c r="G36" s="179" t="s">
        <v>128</v>
      </c>
      <c r="H36" s="179"/>
      <c r="I36" s="179"/>
      <c r="J36" s="232">
        <f>'Dati generali'!C37</f>
        <v>0</v>
      </c>
      <c r="K36" s="232"/>
      <c r="L36" s="232"/>
      <c r="M36" s="232"/>
      <c r="N36" s="232"/>
      <c r="O36" s="232"/>
      <c r="P36" s="232"/>
      <c r="Q36" s="232"/>
      <c r="R36" s="232"/>
      <c r="S36" s="232"/>
      <c r="T36" s="232"/>
      <c r="U36" s="232"/>
      <c r="V36" s="232"/>
      <c r="W36" s="173"/>
      <c r="X36" s="173"/>
      <c r="Y36" s="174"/>
    </row>
    <row r="37" spans="1:25" ht="9" customHeight="1">
      <c r="A37" s="196"/>
      <c r="B37" s="197"/>
      <c r="C37" s="197"/>
      <c r="D37" s="170" t="s">
        <v>67</v>
      </c>
      <c r="E37" s="170"/>
      <c r="F37" s="170"/>
      <c r="G37" s="197"/>
      <c r="H37" s="197"/>
      <c r="I37" s="197"/>
      <c r="J37" s="170" t="s">
        <v>68</v>
      </c>
      <c r="K37" s="170"/>
      <c r="L37" s="170"/>
      <c r="M37" s="170"/>
      <c r="N37" s="170"/>
      <c r="O37" s="170"/>
      <c r="P37" s="170"/>
      <c r="Q37" s="170"/>
      <c r="R37" s="170"/>
      <c r="S37" s="170"/>
      <c r="T37" s="170"/>
      <c r="U37" s="170"/>
      <c r="V37" s="170"/>
      <c r="W37" s="124"/>
      <c r="X37" s="124"/>
      <c r="Y37" s="171"/>
    </row>
    <row r="38" spans="1:25" ht="15" customHeight="1" thickBot="1">
      <c r="A38" s="172"/>
      <c r="B38" s="173"/>
      <c r="C38" s="173"/>
      <c r="D38" s="173"/>
      <c r="E38" s="173"/>
      <c r="F38" s="173"/>
      <c r="G38" s="173"/>
      <c r="H38" s="173"/>
      <c r="I38" s="173" t="s">
        <v>69</v>
      </c>
      <c r="J38" s="173"/>
      <c r="K38" s="173"/>
      <c r="L38" s="233">
        <f>'Dati generali'!C41</f>
        <v>0</v>
      </c>
      <c r="M38" s="232"/>
      <c r="N38" s="232"/>
      <c r="O38" s="232"/>
      <c r="P38" s="232"/>
      <c r="Q38" s="232"/>
      <c r="R38" s="232"/>
      <c r="S38" s="173"/>
      <c r="T38" s="173"/>
      <c r="U38" s="173"/>
      <c r="V38" s="173"/>
      <c r="W38" s="173"/>
      <c r="X38" s="173"/>
      <c r="Y38" s="174"/>
    </row>
    <row r="39" spans="1:25" ht="9" customHeight="1">
      <c r="A39" s="196"/>
      <c r="B39" s="197"/>
      <c r="C39" s="197"/>
      <c r="D39" s="197"/>
      <c r="E39" s="197"/>
      <c r="F39" s="197"/>
      <c r="G39" s="197"/>
      <c r="H39" s="197"/>
      <c r="I39" s="197"/>
      <c r="J39" s="197"/>
      <c r="K39" s="197"/>
      <c r="L39" s="170" t="s">
        <v>60</v>
      </c>
      <c r="M39" s="170"/>
      <c r="N39" s="170"/>
      <c r="O39" s="170"/>
      <c r="P39" s="170"/>
      <c r="Q39" s="170"/>
      <c r="R39" s="170"/>
      <c r="S39" s="124"/>
      <c r="T39" s="124"/>
      <c r="U39" s="124"/>
      <c r="V39" s="124"/>
      <c r="W39" s="124"/>
      <c r="X39" s="124"/>
      <c r="Y39" s="171"/>
    </row>
    <row r="40" spans="1:25" ht="9" customHeight="1" thickBot="1">
      <c r="A40" s="184"/>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6"/>
    </row>
    <row r="41" spans="1:25" ht="15" thickTop="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row>
    <row r="42" spans="1:25" ht="15" customHeight="1">
      <c r="A42" s="143" t="s">
        <v>143</v>
      </c>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row>
    <row r="43" spans="1:25" ht="15" customHeight="1">
      <c r="A43" s="183" t="s">
        <v>154</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row>
    <row r="44" spans="1:25" ht="37.5" customHeight="1">
      <c r="A44" s="194" t="s">
        <v>89</v>
      </c>
      <c r="B44" s="194"/>
      <c r="C44" s="194"/>
      <c r="D44" s="194"/>
      <c r="E44" s="199" t="s">
        <v>73</v>
      </c>
      <c r="F44" s="199"/>
      <c r="G44" s="199"/>
      <c r="H44" s="199"/>
      <c r="I44" s="199"/>
      <c r="J44" s="199"/>
      <c r="K44" s="199"/>
      <c r="L44" s="199"/>
      <c r="M44" s="199" t="s">
        <v>74</v>
      </c>
      <c r="N44" s="199"/>
      <c r="O44" s="199"/>
      <c r="P44" s="199" t="s">
        <v>75</v>
      </c>
      <c r="Q44" s="199"/>
      <c r="R44" s="199"/>
      <c r="S44" s="181" t="s">
        <v>217</v>
      </c>
      <c r="T44" s="181"/>
      <c r="U44" s="181"/>
      <c r="V44" s="181"/>
      <c r="W44" s="181" t="s">
        <v>92</v>
      </c>
      <c r="X44" s="181"/>
      <c r="Y44" s="181"/>
    </row>
    <row r="45" spans="1:25" ht="15" customHeight="1">
      <c r="A45" s="195">
        <f>S79</f>
        <v>0</v>
      </c>
      <c r="B45" s="195"/>
      <c r="C45" s="195"/>
      <c r="D45" s="195"/>
      <c r="E45" s="213"/>
      <c r="F45" s="214"/>
      <c r="G45" s="214"/>
      <c r="H45" s="214"/>
      <c r="I45" s="214"/>
      <c r="J45" s="214"/>
      <c r="K45" s="214"/>
      <c r="L45" s="215"/>
      <c r="M45" s="132"/>
      <c r="N45" s="133"/>
      <c r="O45" s="134"/>
      <c r="P45" s="135"/>
      <c r="Q45" s="136"/>
      <c r="R45" s="137"/>
      <c r="S45" s="120"/>
      <c r="T45" s="121"/>
      <c r="U45" s="121"/>
      <c r="V45" s="122"/>
      <c r="W45" s="180"/>
      <c r="X45" s="180"/>
      <c r="Y45" s="180"/>
    </row>
    <row r="46" spans="1:25" ht="15" customHeight="1">
      <c r="A46" s="188"/>
      <c r="B46" s="189"/>
      <c r="C46" s="189"/>
      <c r="D46" s="190"/>
      <c r="E46" s="213"/>
      <c r="F46" s="214"/>
      <c r="G46" s="214"/>
      <c r="H46" s="214"/>
      <c r="I46" s="214"/>
      <c r="J46" s="214"/>
      <c r="K46" s="214"/>
      <c r="L46" s="215"/>
      <c r="M46" s="132"/>
      <c r="N46" s="133"/>
      <c r="O46" s="134"/>
      <c r="P46" s="135"/>
      <c r="Q46" s="136"/>
      <c r="R46" s="137"/>
      <c r="S46" s="120"/>
      <c r="T46" s="121"/>
      <c r="U46" s="121"/>
      <c r="V46" s="122"/>
      <c r="W46" s="135"/>
      <c r="X46" s="136"/>
      <c r="Y46" s="137"/>
    </row>
    <row r="47" spans="1:25" ht="15" customHeight="1">
      <c r="A47" s="126"/>
      <c r="B47" s="127"/>
      <c r="C47" s="127"/>
      <c r="D47" s="128"/>
      <c r="E47" s="213"/>
      <c r="F47" s="214"/>
      <c r="G47" s="214"/>
      <c r="H47" s="214"/>
      <c r="I47" s="214"/>
      <c r="J47" s="214"/>
      <c r="K47" s="214"/>
      <c r="L47" s="215"/>
      <c r="M47" s="132"/>
      <c r="N47" s="133"/>
      <c r="O47" s="134"/>
      <c r="P47" s="135"/>
      <c r="Q47" s="136"/>
      <c r="R47" s="137"/>
      <c r="S47" s="120"/>
      <c r="T47" s="121"/>
      <c r="U47" s="121"/>
      <c r="V47" s="122"/>
      <c r="W47" s="135"/>
      <c r="X47" s="136"/>
      <c r="Y47" s="137"/>
    </row>
    <row r="48" spans="1:25" ht="15" customHeight="1">
      <c r="A48" s="126"/>
      <c r="B48" s="127"/>
      <c r="C48" s="127"/>
      <c r="D48" s="128"/>
      <c r="E48" s="213"/>
      <c r="F48" s="214"/>
      <c r="G48" s="214"/>
      <c r="H48" s="214"/>
      <c r="I48" s="214"/>
      <c r="J48" s="214"/>
      <c r="K48" s="214"/>
      <c r="L48" s="215"/>
      <c r="M48" s="132"/>
      <c r="N48" s="133"/>
      <c r="O48" s="134"/>
      <c r="P48" s="135"/>
      <c r="Q48" s="136"/>
      <c r="R48" s="137"/>
      <c r="S48" s="120"/>
      <c r="T48" s="121"/>
      <c r="U48" s="121"/>
      <c r="V48" s="122"/>
      <c r="W48" s="135"/>
      <c r="X48" s="136"/>
      <c r="Y48" s="137"/>
    </row>
    <row r="49" spans="1:25" ht="15" customHeight="1">
      <c r="A49" s="126"/>
      <c r="B49" s="127"/>
      <c r="C49" s="127"/>
      <c r="D49" s="128"/>
      <c r="E49" s="213"/>
      <c r="F49" s="214"/>
      <c r="G49" s="214"/>
      <c r="H49" s="214"/>
      <c r="I49" s="214"/>
      <c r="J49" s="214"/>
      <c r="K49" s="214"/>
      <c r="L49" s="215"/>
      <c r="M49" s="132"/>
      <c r="N49" s="133"/>
      <c r="O49" s="134"/>
      <c r="P49" s="135"/>
      <c r="Q49" s="136"/>
      <c r="R49" s="137"/>
      <c r="S49" s="120"/>
      <c r="T49" s="121"/>
      <c r="U49" s="121"/>
      <c r="V49" s="122"/>
      <c r="W49" s="135"/>
      <c r="X49" s="136"/>
      <c r="Y49" s="137"/>
    </row>
    <row r="50" spans="1:25" ht="15" customHeight="1">
      <c r="A50" s="126"/>
      <c r="B50" s="127"/>
      <c r="C50" s="127"/>
      <c r="D50" s="128"/>
      <c r="E50" s="213"/>
      <c r="F50" s="214"/>
      <c r="G50" s="214"/>
      <c r="H50" s="214"/>
      <c r="I50" s="214"/>
      <c r="J50" s="214"/>
      <c r="K50" s="214"/>
      <c r="L50" s="215"/>
      <c r="M50" s="132"/>
      <c r="N50" s="133"/>
      <c r="O50" s="134"/>
      <c r="P50" s="135"/>
      <c r="Q50" s="136"/>
      <c r="R50" s="137"/>
      <c r="S50" s="120"/>
      <c r="T50" s="121"/>
      <c r="U50" s="121"/>
      <c r="V50" s="122"/>
      <c r="W50" s="135"/>
      <c r="X50" s="136"/>
      <c r="Y50" s="137"/>
    </row>
    <row r="51" spans="1:25" ht="15" customHeight="1">
      <c r="A51" s="126"/>
      <c r="B51" s="127"/>
      <c r="C51" s="127"/>
      <c r="D51" s="128"/>
      <c r="E51" s="213"/>
      <c r="F51" s="214"/>
      <c r="G51" s="214"/>
      <c r="H51" s="214"/>
      <c r="I51" s="214"/>
      <c r="J51" s="214"/>
      <c r="K51" s="214"/>
      <c r="L51" s="215"/>
      <c r="M51" s="132"/>
      <c r="N51" s="133"/>
      <c r="O51" s="134"/>
      <c r="P51" s="135"/>
      <c r="Q51" s="136"/>
      <c r="R51" s="137"/>
      <c r="S51" s="120"/>
      <c r="T51" s="121"/>
      <c r="U51" s="121"/>
      <c r="V51" s="122"/>
      <c r="W51" s="135"/>
      <c r="X51" s="136"/>
      <c r="Y51" s="137"/>
    </row>
    <row r="52" spans="1:25" ht="15" customHeight="1">
      <c r="A52" s="126"/>
      <c r="B52" s="127"/>
      <c r="C52" s="127"/>
      <c r="D52" s="128"/>
      <c r="E52" s="213"/>
      <c r="F52" s="214"/>
      <c r="G52" s="214"/>
      <c r="H52" s="214"/>
      <c r="I52" s="214"/>
      <c r="J52" s="214"/>
      <c r="K52" s="214"/>
      <c r="L52" s="215"/>
      <c r="M52" s="132"/>
      <c r="N52" s="133"/>
      <c r="O52" s="134"/>
      <c r="P52" s="135"/>
      <c r="Q52" s="136"/>
      <c r="R52" s="137"/>
      <c r="S52" s="120"/>
      <c r="T52" s="121"/>
      <c r="U52" s="121"/>
      <c r="V52" s="122"/>
      <c r="W52" s="135"/>
      <c r="X52" s="136"/>
      <c r="Y52" s="137"/>
    </row>
    <row r="53" spans="1:25" ht="15" customHeight="1">
      <c r="A53" s="126"/>
      <c r="B53" s="127"/>
      <c r="C53" s="127"/>
      <c r="D53" s="128"/>
      <c r="E53" s="213"/>
      <c r="F53" s="214"/>
      <c r="G53" s="214"/>
      <c r="H53" s="214"/>
      <c r="I53" s="214"/>
      <c r="J53" s="214"/>
      <c r="K53" s="214"/>
      <c r="L53" s="215"/>
      <c r="M53" s="132"/>
      <c r="N53" s="133"/>
      <c r="O53" s="134"/>
      <c r="P53" s="135"/>
      <c r="Q53" s="136"/>
      <c r="R53" s="137"/>
      <c r="S53" s="120"/>
      <c r="T53" s="121"/>
      <c r="U53" s="121"/>
      <c r="V53" s="122"/>
      <c r="W53" s="135"/>
      <c r="X53" s="136"/>
      <c r="Y53" s="137"/>
    </row>
    <row r="54" spans="1:25" ht="15" customHeight="1">
      <c r="A54" s="126"/>
      <c r="B54" s="127"/>
      <c r="C54" s="127"/>
      <c r="D54" s="128"/>
      <c r="E54" s="213"/>
      <c r="F54" s="214"/>
      <c r="G54" s="214"/>
      <c r="H54" s="214"/>
      <c r="I54" s="214"/>
      <c r="J54" s="214"/>
      <c r="K54" s="214"/>
      <c r="L54" s="215"/>
      <c r="M54" s="132"/>
      <c r="N54" s="133"/>
      <c r="O54" s="134"/>
      <c r="P54" s="135"/>
      <c r="Q54" s="136"/>
      <c r="R54" s="137"/>
      <c r="S54" s="120"/>
      <c r="T54" s="121"/>
      <c r="U54" s="121"/>
      <c r="V54" s="122"/>
      <c r="W54" s="135"/>
      <c r="X54" s="136"/>
      <c r="Y54" s="137"/>
    </row>
    <row r="55" spans="1:25" ht="15" customHeight="1">
      <c r="A55" s="126"/>
      <c r="B55" s="127"/>
      <c r="C55" s="127"/>
      <c r="D55" s="128"/>
      <c r="E55" s="213"/>
      <c r="F55" s="214"/>
      <c r="G55" s="214"/>
      <c r="H55" s="214"/>
      <c r="I55" s="214"/>
      <c r="J55" s="214"/>
      <c r="K55" s="214"/>
      <c r="L55" s="215"/>
      <c r="M55" s="132"/>
      <c r="N55" s="133"/>
      <c r="O55" s="134"/>
      <c r="P55" s="135"/>
      <c r="Q55" s="136"/>
      <c r="R55" s="137"/>
      <c r="S55" s="120"/>
      <c r="T55" s="121"/>
      <c r="U55" s="121"/>
      <c r="V55" s="122"/>
      <c r="W55" s="135"/>
      <c r="X55" s="136"/>
      <c r="Y55" s="137"/>
    </row>
    <row r="56" spans="1:25" ht="15" customHeight="1">
      <c r="A56" s="126"/>
      <c r="B56" s="127"/>
      <c r="C56" s="127"/>
      <c r="D56" s="128"/>
      <c r="E56" s="213"/>
      <c r="F56" s="214"/>
      <c r="G56" s="214"/>
      <c r="H56" s="214"/>
      <c r="I56" s="214"/>
      <c r="J56" s="214"/>
      <c r="K56" s="214"/>
      <c r="L56" s="215"/>
      <c r="M56" s="132"/>
      <c r="N56" s="133"/>
      <c r="O56" s="134"/>
      <c r="P56" s="135"/>
      <c r="Q56" s="136"/>
      <c r="R56" s="137"/>
      <c r="S56" s="120"/>
      <c r="T56" s="121"/>
      <c r="U56" s="121"/>
      <c r="V56" s="122"/>
      <c r="W56" s="135"/>
      <c r="X56" s="136"/>
      <c r="Y56" s="137"/>
    </row>
    <row r="57" spans="1:25" ht="15" customHeight="1">
      <c r="A57" s="126"/>
      <c r="B57" s="127"/>
      <c r="C57" s="127"/>
      <c r="D57" s="128"/>
      <c r="E57" s="213"/>
      <c r="F57" s="214"/>
      <c r="G57" s="214"/>
      <c r="H57" s="214"/>
      <c r="I57" s="214"/>
      <c r="J57" s="214"/>
      <c r="K57" s="214"/>
      <c r="L57" s="215"/>
      <c r="M57" s="132"/>
      <c r="N57" s="133"/>
      <c r="O57" s="134"/>
      <c r="P57" s="135"/>
      <c r="Q57" s="136"/>
      <c r="R57" s="137"/>
      <c r="S57" s="120"/>
      <c r="T57" s="121"/>
      <c r="U57" s="121"/>
      <c r="V57" s="122"/>
      <c r="W57" s="135"/>
      <c r="X57" s="136"/>
      <c r="Y57" s="137"/>
    </row>
    <row r="58" spans="1:25" ht="15" customHeight="1">
      <c r="A58" s="126"/>
      <c r="B58" s="127"/>
      <c r="C58" s="127"/>
      <c r="D58" s="128"/>
      <c r="E58" s="213"/>
      <c r="F58" s="214"/>
      <c r="G58" s="214"/>
      <c r="H58" s="214"/>
      <c r="I58" s="214"/>
      <c r="J58" s="214"/>
      <c r="K58" s="214"/>
      <c r="L58" s="215"/>
      <c r="M58" s="132"/>
      <c r="N58" s="133"/>
      <c r="O58" s="134"/>
      <c r="P58" s="135"/>
      <c r="Q58" s="136"/>
      <c r="R58" s="137"/>
      <c r="S58" s="120"/>
      <c r="T58" s="121"/>
      <c r="U58" s="121"/>
      <c r="V58" s="122"/>
      <c r="W58" s="135"/>
      <c r="X58" s="136"/>
      <c r="Y58" s="137"/>
    </row>
    <row r="59" spans="1:25" ht="15" customHeight="1">
      <c r="A59" s="126"/>
      <c r="B59" s="127"/>
      <c r="C59" s="127"/>
      <c r="D59" s="128"/>
      <c r="E59" s="213"/>
      <c r="F59" s="214"/>
      <c r="G59" s="214"/>
      <c r="H59" s="214"/>
      <c r="I59" s="214"/>
      <c r="J59" s="214"/>
      <c r="K59" s="214"/>
      <c r="L59" s="215"/>
      <c r="M59" s="132"/>
      <c r="N59" s="133"/>
      <c r="O59" s="134"/>
      <c r="P59" s="135"/>
      <c r="Q59" s="136"/>
      <c r="R59" s="137"/>
      <c r="S59" s="120"/>
      <c r="T59" s="121"/>
      <c r="U59" s="121"/>
      <c r="V59" s="122"/>
      <c r="W59" s="135"/>
      <c r="X59" s="136"/>
      <c r="Y59" s="137"/>
    </row>
    <row r="60" spans="1:25" ht="15" customHeight="1">
      <c r="A60" s="126"/>
      <c r="B60" s="127"/>
      <c r="C60" s="127"/>
      <c r="D60" s="128"/>
      <c r="E60" s="213"/>
      <c r="F60" s="214"/>
      <c r="G60" s="214"/>
      <c r="H60" s="214"/>
      <c r="I60" s="214"/>
      <c r="J60" s="214"/>
      <c r="K60" s="214"/>
      <c r="L60" s="215"/>
      <c r="M60" s="132"/>
      <c r="N60" s="133"/>
      <c r="O60" s="134"/>
      <c r="P60" s="135"/>
      <c r="Q60" s="136"/>
      <c r="R60" s="137"/>
      <c r="S60" s="120"/>
      <c r="T60" s="121"/>
      <c r="U60" s="121"/>
      <c r="V60" s="122"/>
      <c r="W60" s="135"/>
      <c r="X60" s="136"/>
      <c r="Y60" s="137"/>
    </row>
    <row r="61" spans="1:25" ht="15" customHeight="1">
      <c r="A61" s="126"/>
      <c r="B61" s="127"/>
      <c r="C61" s="127"/>
      <c r="D61" s="128"/>
      <c r="E61" s="213"/>
      <c r="F61" s="214"/>
      <c r="G61" s="214"/>
      <c r="H61" s="214"/>
      <c r="I61" s="214"/>
      <c r="J61" s="214"/>
      <c r="K61" s="214"/>
      <c r="L61" s="215"/>
      <c r="M61" s="132"/>
      <c r="N61" s="133"/>
      <c r="O61" s="134"/>
      <c r="P61" s="135"/>
      <c r="Q61" s="136"/>
      <c r="R61" s="137"/>
      <c r="S61" s="120"/>
      <c r="T61" s="121"/>
      <c r="U61" s="121"/>
      <c r="V61" s="122"/>
      <c r="W61" s="135"/>
      <c r="X61" s="136"/>
      <c r="Y61" s="137"/>
    </row>
    <row r="62" spans="1:25" ht="15" customHeight="1">
      <c r="A62" s="126"/>
      <c r="B62" s="127"/>
      <c r="C62" s="127"/>
      <c r="D62" s="128"/>
      <c r="E62" s="213"/>
      <c r="F62" s="214"/>
      <c r="G62" s="214"/>
      <c r="H62" s="214"/>
      <c r="I62" s="214"/>
      <c r="J62" s="214"/>
      <c r="K62" s="214"/>
      <c r="L62" s="215"/>
      <c r="M62" s="132"/>
      <c r="N62" s="133"/>
      <c r="O62" s="134"/>
      <c r="P62" s="135"/>
      <c r="Q62" s="136"/>
      <c r="R62" s="137"/>
      <c r="S62" s="120"/>
      <c r="T62" s="121"/>
      <c r="U62" s="121"/>
      <c r="V62" s="122"/>
      <c r="W62" s="135"/>
      <c r="X62" s="136"/>
      <c r="Y62" s="137"/>
    </row>
    <row r="63" spans="1:25" ht="15" customHeight="1">
      <c r="A63" s="126"/>
      <c r="B63" s="127"/>
      <c r="C63" s="127"/>
      <c r="D63" s="128"/>
      <c r="E63" s="213"/>
      <c r="F63" s="214"/>
      <c r="G63" s="214"/>
      <c r="H63" s="214"/>
      <c r="I63" s="214"/>
      <c r="J63" s="214"/>
      <c r="K63" s="214"/>
      <c r="L63" s="215"/>
      <c r="M63" s="132"/>
      <c r="N63" s="133"/>
      <c r="O63" s="134"/>
      <c r="P63" s="135"/>
      <c r="Q63" s="136"/>
      <c r="R63" s="137"/>
      <c r="S63" s="120"/>
      <c r="T63" s="121"/>
      <c r="U63" s="121"/>
      <c r="V63" s="122"/>
      <c r="W63" s="135"/>
      <c r="X63" s="136"/>
      <c r="Y63" s="137"/>
    </row>
    <row r="64" spans="1:25" ht="15" customHeight="1">
      <c r="A64" s="126"/>
      <c r="B64" s="127"/>
      <c r="C64" s="127"/>
      <c r="D64" s="128"/>
      <c r="E64" s="213"/>
      <c r="F64" s="214"/>
      <c r="G64" s="214"/>
      <c r="H64" s="214"/>
      <c r="I64" s="214"/>
      <c r="J64" s="214"/>
      <c r="K64" s="214"/>
      <c r="L64" s="215"/>
      <c r="M64" s="132"/>
      <c r="N64" s="133"/>
      <c r="O64" s="134"/>
      <c r="P64" s="135"/>
      <c r="Q64" s="136"/>
      <c r="R64" s="137"/>
      <c r="S64" s="120"/>
      <c r="T64" s="121"/>
      <c r="U64" s="121"/>
      <c r="V64" s="122"/>
      <c r="W64" s="135"/>
      <c r="X64" s="136"/>
      <c r="Y64" s="137"/>
    </row>
    <row r="65" spans="1:29" ht="15" customHeight="1">
      <c r="A65" s="126"/>
      <c r="B65" s="127"/>
      <c r="C65" s="127"/>
      <c r="D65" s="128"/>
      <c r="E65" s="213"/>
      <c r="F65" s="214"/>
      <c r="G65" s="214"/>
      <c r="H65" s="214"/>
      <c r="I65" s="214"/>
      <c r="J65" s="214"/>
      <c r="K65" s="214"/>
      <c r="L65" s="215"/>
      <c r="M65" s="132"/>
      <c r="N65" s="133"/>
      <c r="O65" s="134"/>
      <c r="P65" s="135"/>
      <c r="Q65" s="136"/>
      <c r="R65" s="137"/>
      <c r="S65" s="120"/>
      <c r="T65" s="121"/>
      <c r="U65" s="121"/>
      <c r="V65" s="122"/>
      <c r="W65" s="135"/>
      <c r="X65" s="136"/>
      <c r="Y65" s="137"/>
    </row>
    <row r="66" spans="1:29" ht="15" customHeight="1">
      <c r="A66" s="126"/>
      <c r="B66" s="127"/>
      <c r="C66" s="127"/>
      <c r="D66" s="128"/>
      <c r="E66" s="213"/>
      <c r="F66" s="214"/>
      <c r="G66" s="214"/>
      <c r="H66" s="214"/>
      <c r="I66" s="214"/>
      <c r="J66" s="214"/>
      <c r="K66" s="214"/>
      <c r="L66" s="215"/>
      <c r="M66" s="132"/>
      <c r="N66" s="133"/>
      <c r="O66" s="134"/>
      <c r="P66" s="135"/>
      <c r="Q66" s="136"/>
      <c r="R66" s="137"/>
      <c r="S66" s="120"/>
      <c r="T66" s="121"/>
      <c r="U66" s="121"/>
      <c r="V66" s="122"/>
      <c r="W66" s="135"/>
      <c r="X66" s="136"/>
      <c r="Y66" s="137"/>
    </row>
    <row r="67" spans="1:29" ht="15" customHeight="1">
      <c r="A67" s="126"/>
      <c r="B67" s="127"/>
      <c r="C67" s="127"/>
      <c r="D67" s="128"/>
      <c r="E67" s="213"/>
      <c r="F67" s="214"/>
      <c r="G67" s="214"/>
      <c r="H67" s="214"/>
      <c r="I67" s="214"/>
      <c r="J67" s="214"/>
      <c r="K67" s="214"/>
      <c r="L67" s="215"/>
      <c r="M67" s="132"/>
      <c r="N67" s="133"/>
      <c r="O67" s="134"/>
      <c r="P67" s="135"/>
      <c r="Q67" s="136"/>
      <c r="R67" s="137"/>
      <c r="S67" s="120"/>
      <c r="T67" s="121"/>
      <c r="U67" s="121"/>
      <c r="V67" s="122"/>
      <c r="W67" s="135"/>
      <c r="X67" s="136"/>
      <c r="Y67" s="137"/>
    </row>
    <row r="68" spans="1:29" ht="15" customHeight="1">
      <c r="A68" s="126"/>
      <c r="B68" s="127"/>
      <c r="C68" s="127"/>
      <c r="D68" s="128"/>
      <c r="E68" s="213"/>
      <c r="F68" s="214"/>
      <c r="G68" s="214"/>
      <c r="H68" s="214"/>
      <c r="I68" s="214"/>
      <c r="J68" s="214"/>
      <c r="K68" s="214"/>
      <c r="L68" s="215"/>
      <c r="M68" s="132"/>
      <c r="N68" s="133"/>
      <c r="O68" s="134"/>
      <c r="P68" s="135"/>
      <c r="Q68" s="136"/>
      <c r="R68" s="137"/>
      <c r="S68" s="120"/>
      <c r="T68" s="121"/>
      <c r="U68" s="121"/>
      <c r="V68" s="122"/>
      <c r="W68" s="135"/>
      <c r="X68" s="136"/>
      <c r="Y68" s="137"/>
    </row>
    <row r="69" spans="1:29" ht="15" customHeight="1">
      <c r="A69" s="126"/>
      <c r="B69" s="127"/>
      <c r="C69" s="127"/>
      <c r="D69" s="128"/>
      <c r="E69" s="213"/>
      <c r="F69" s="214"/>
      <c r="G69" s="214"/>
      <c r="H69" s="214"/>
      <c r="I69" s="214"/>
      <c r="J69" s="214"/>
      <c r="K69" s="214"/>
      <c r="L69" s="215"/>
      <c r="M69" s="132"/>
      <c r="N69" s="133"/>
      <c r="O69" s="134"/>
      <c r="P69" s="135"/>
      <c r="Q69" s="136"/>
      <c r="R69" s="137"/>
      <c r="S69" s="120"/>
      <c r="T69" s="121"/>
      <c r="U69" s="121"/>
      <c r="V69" s="122"/>
      <c r="W69" s="135"/>
      <c r="X69" s="136"/>
      <c r="Y69" s="137"/>
    </row>
    <row r="70" spans="1:29" ht="15" customHeight="1" thickBot="1">
      <c r="A70" s="126"/>
      <c r="B70" s="127"/>
      <c r="C70" s="127"/>
      <c r="D70" s="128"/>
      <c r="E70" s="213"/>
      <c r="F70" s="214"/>
      <c r="G70" s="214"/>
      <c r="H70" s="214"/>
      <c r="I70" s="214"/>
      <c r="J70" s="214"/>
      <c r="K70" s="214"/>
      <c r="L70" s="215"/>
      <c r="M70" s="132"/>
      <c r="N70" s="133"/>
      <c r="O70" s="134"/>
      <c r="P70" s="135"/>
      <c r="Q70" s="136"/>
      <c r="R70" s="137"/>
      <c r="S70" s="120"/>
      <c r="T70" s="121"/>
      <c r="U70" s="121"/>
      <c r="V70" s="122"/>
      <c r="W70" s="135"/>
      <c r="X70" s="136"/>
      <c r="Y70" s="137"/>
    </row>
    <row r="71" spans="1:29" ht="15" customHeight="1" thickBot="1">
      <c r="A71" s="126"/>
      <c r="B71" s="127"/>
      <c r="C71" s="127"/>
      <c r="D71" s="128"/>
      <c r="E71" s="213"/>
      <c r="F71" s="214"/>
      <c r="G71" s="214"/>
      <c r="H71" s="214"/>
      <c r="I71" s="214"/>
      <c r="J71" s="214"/>
      <c r="K71" s="214"/>
      <c r="L71" s="215"/>
      <c r="M71" s="132"/>
      <c r="N71" s="133"/>
      <c r="O71" s="134"/>
      <c r="P71" s="135"/>
      <c r="Q71" s="136"/>
      <c r="R71" s="137"/>
      <c r="S71" s="120"/>
      <c r="T71" s="121"/>
      <c r="U71" s="121"/>
      <c r="V71" s="122"/>
      <c r="W71" s="135"/>
      <c r="X71" s="136"/>
      <c r="Y71" s="137"/>
      <c r="AA71" s="140" t="s">
        <v>214</v>
      </c>
      <c r="AB71" s="141"/>
      <c r="AC71" s="99"/>
    </row>
    <row r="72" spans="1:29" ht="15" customHeight="1">
      <c r="A72" s="126"/>
      <c r="B72" s="127"/>
      <c r="C72" s="127"/>
      <c r="D72" s="128"/>
      <c r="E72" s="213"/>
      <c r="F72" s="214"/>
      <c r="G72" s="214"/>
      <c r="H72" s="214"/>
      <c r="I72" s="214"/>
      <c r="J72" s="214"/>
      <c r="K72" s="214"/>
      <c r="L72" s="215"/>
      <c r="M72" s="132"/>
      <c r="N72" s="133"/>
      <c r="O72" s="134"/>
      <c r="P72" s="135"/>
      <c r="Q72" s="136"/>
      <c r="R72" s="137"/>
      <c r="S72" s="120"/>
      <c r="T72" s="121"/>
      <c r="U72" s="121"/>
      <c r="V72" s="122"/>
      <c r="W72" s="135"/>
      <c r="X72" s="136"/>
      <c r="Y72" s="137"/>
      <c r="AA72" s="91" t="s">
        <v>162</v>
      </c>
      <c r="AB72" s="100">
        <f>'Richiesta SAL'!Y51</f>
        <v>0</v>
      </c>
      <c r="AC72" s="99"/>
    </row>
    <row r="73" spans="1:29" ht="15" customHeight="1">
      <c r="A73" s="126"/>
      <c r="B73" s="127"/>
      <c r="C73" s="127"/>
      <c r="D73" s="128"/>
      <c r="E73" s="213"/>
      <c r="F73" s="214"/>
      <c r="G73" s="214"/>
      <c r="H73" s="214"/>
      <c r="I73" s="214"/>
      <c r="J73" s="214"/>
      <c r="K73" s="214"/>
      <c r="L73" s="215"/>
      <c r="M73" s="132"/>
      <c r="N73" s="133"/>
      <c r="O73" s="134"/>
      <c r="P73" s="135"/>
      <c r="Q73" s="136"/>
      <c r="R73" s="137"/>
      <c r="S73" s="120"/>
      <c r="T73" s="121"/>
      <c r="U73" s="121"/>
      <c r="V73" s="122"/>
      <c r="W73" s="135"/>
      <c r="X73" s="136"/>
      <c r="Y73" s="137"/>
      <c r="AA73" s="92" t="s">
        <v>215</v>
      </c>
      <c r="AB73" s="100">
        <f>'Richiesta SAL'!Y67</f>
        <v>0</v>
      </c>
      <c r="AC73" s="99"/>
    </row>
    <row r="74" spans="1:29" ht="15" customHeight="1">
      <c r="A74" s="126"/>
      <c r="B74" s="127"/>
      <c r="C74" s="127"/>
      <c r="D74" s="128"/>
      <c r="E74" s="213"/>
      <c r="F74" s="214"/>
      <c r="G74" s="214"/>
      <c r="H74" s="214"/>
      <c r="I74" s="214"/>
      <c r="J74" s="214"/>
      <c r="K74" s="214"/>
      <c r="L74" s="215"/>
      <c r="M74" s="132"/>
      <c r="N74" s="133"/>
      <c r="O74" s="134"/>
      <c r="P74" s="135"/>
      <c r="Q74" s="136"/>
      <c r="R74" s="137"/>
      <c r="S74" s="120"/>
      <c r="T74" s="121"/>
      <c r="U74" s="121"/>
      <c r="V74" s="122"/>
      <c r="W74" s="135"/>
      <c r="X74" s="136"/>
      <c r="Y74" s="137"/>
      <c r="AA74" s="92" t="s">
        <v>211</v>
      </c>
      <c r="AB74" s="100">
        <f>'Richiesta SAL'!Y68</f>
        <v>0</v>
      </c>
      <c r="AC74" s="99"/>
    </row>
    <row r="75" spans="1:29" ht="15" customHeight="1">
      <c r="A75" s="126"/>
      <c r="B75" s="127"/>
      <c r="C75" s="127"/>
      <c r="D75" s="128"/>
      <c r="E75" s="213"/>
      <c r="F75" s="214"/>
      <c r="G75" s="214"/>
      <c r="H75" s="214"/>
      <c r="I75" s="214"/>
      <c r="J75" s="214"/>
      <c r="K75" s="214"/>
      <c r="L75" s="215"/>
      <c r="M75" s="132"/>
      <c r="N75" s="133"/>
      <c r="O75" s="134"/>
      <c r="P75" s="135"/>
      <c r="Q75" s="136"/>
      <c r="R75" s="137"/>
      <c r="S75" s="120"/>
      <c r="T75" s="121"/>
      <c r="U75" s="121"/>
      <c r="V75" s="122"/>
      <c r="W75" s="135"/>
      <c r="X75" s="136"/>
      <c r="Y75" s="137"/>
      <c r="AA75" s="92" t="s">
        <v>212</v>
      </c>
      <c r="AB75" s="100">
        <f>'Richiesta SAL'!Y69</f>
        <v>0</v>
      </c>
      <c r="AC75" s="101" t="s">
        <v>213</v>
      </c>
    </row>
    <row r="76" spans="1:29" ht="15" customHeight="1">
      <c r="A76" s="126"/>
      <c r="B76" s="127"/>
      <c r="C76" s="127"/>
      <c r="D76" s="128"/>
      <c r="E76" s="213"/>
      <c r="F76" s="214"/>
      <c r="G76" s="214"/>
      <c r="H76" s="214"/>
      <c r="I76" s="214"/>
      <c r="J76" s="214"/>
      <c r="K76" s="214"/>
      <c r="L76" s="215"/>
      <c r="M76" s="132"/>
      <c r="N76" s="133"/>
      <c r="O76" s="134"/>
      <c r="P76" s="135"/>
      <c r="Q76" s="136"/>
      <c r="R76" s="137"/>
      <c r="S76" s="120"/>
      <c r="T76" s="121"/>
      <c r="U76" s="121"/>
      <c r="V76" s="122"/>
      <c r="W76" s="135"/>
      <c r="X76" s="136"/>
      <c r="Y76" s="137"/>
      <c r="AA76" s="92" t="s">
        <v>163</v>
      </c>
      <c r="AB76" s="100">
        <f>'Richiesta SAL'!S55+'Richiesta SAL'!S56+'Richiesta SAL'!S57+'Richiesta SAL'!S58+'Richiesta SAL'!S59+'Richiesta SAL'!S60+'Richiesta SAL'!S61+'Richiesta SAL'!S62+'Richiesta SAL'!S63+'Richiesta SAL'!S64</f>
        <v>0</v>
      </c>
      <c r="AC76" s="100">
        <f>AB72-AB76</f>
        <v>0</v>
      </c>
    </row>
    <row r="77" spans="1:29" ht="15" customHeight="1">
      <c r="A77" s="126"/>
      <c r="B77" s="127"/>
      <c r="C77" s="127"/>
      <c r="D77" s="128"/>
      <c r="E77" s="213"/>
      <c r="F77" s="214"/>
      <c r="G77" s="214"/>
      <c r="H77" s="214"/>
      <c r="I77" s="214"/>
      <c r="J77" s="214"/>
      <c r="K77" s="214"/>
      <c r="L77" s="215"/>
      <c r="M77" s="132"/>
      <c r="N77" s="133"/>
      <c r="O77" s="134"/>
      <c r="P77" s="135"/>
      <c r="Q77" s="136"/>
      <c r="R77" s="137"/>
      <c r="S77" s="120"/>
      <c r="T77" s="121"/>
      <c r="U77" s="121"/>
      <c r="V77" s="122"/>
      <c r="W77" s="135"/>
      <c r="X77" s="136"/>
      <c r="Y77" s="137"/>
      <c r="AA77" s="92" t="s">
        <v>220</v>
      </c>
      <c r="AB77" s="100">
        <f>'Richiesta SAL'!Y55+'Richiesta SAL'!Y56+'Richiesta SAL'!Y57+'Richiesta SAL'!Y58+'Richiesta SAL'!Y59+'Richiesta SAL'!Y60+'Richiesta SAL'!Y61+'Richiesta SAL'!Y62+'Richiesta SAL'!Y63+'Richiesta SAL'!Y64</f>
        <v>0</v>
      </c>
      <c r="AC77" s="99"/>
    </row>
    <row r="78" spans="1:29" ht="15" customHeight="1">
      <c r="A78" s="145"/>
      <c r="B78" s="146"/>
      <c r="C78" s="146"/>
      <c r="D78" s="147"/>
      <c r="E78" s="213"/>
      <c r="F78" s="214"/>
      <c r="G78" s="214"/>
      <c r="H78" s="214"/>
      <c r="I78" s="214"/>
      <c r="J78" s="214"/>
      <c r="K78" s="214"/>
      <c r="L78" s="215"/>
      <c r="M78" s="132"/>
      <c r="N78" s="133"/>
      <c r="O78" s="134"/>
      <c r="P78" s="135"/>
      <c r="Q78" s="136"/>
      <c r="R78" s="137"/>
      <c r="S78" s="120"/>
      <c r="T78" s="121"/>
      <c r="U78" s="121"/>
      <c r="V78" s="122"/>
      <c r="W78" s="135"/>
      <c r="X78" s="136"/>
      <c r="Y78" s="137"/>
      <c r="AA78" s="92" t="s">
        <v>164</v>
      </c>
      <c r="AB78" s="100" t="e">
        <f>'Richiesta SAL'!Y72</f>
        <v>#N/A</v>
      </c>
      <c r="AC78" s="99"/>
    </row>
    <row r="79" spans="1:29" ht="15" customHeight="1">
      <c r="A79" s="211" t="s">
        <v>76</v>
      </c>
      <c r="B79" s="211"/>
      <c r="C79" s="211"/>
      <c r="D79" s="211"/>
      <c r="E79" s="211"/>
      <c r="F79" s="211"/>
      <c r="G79" s="211"/>
      <c r="H79" s="211"/>
      <c r="I79" s="211"/>
      <c r="J79" s="211"/>
      <c r="K79" s="211"/>
      <c r="L79" s="211"/>
      <c r="M79" s="211"/>
      <c r="N79" s="60"/>
      <c r="O79" s="60"/>
      <c r="P79" s="212" t="s">
        <v>91</v>
      </c>
      <c r="Q79" s="212"/>
      <c r="R79" s="212"/>
      <c r="S79" s="206">
        <f>SUM(S45:V78)</f>
        <v>0</v>
      </c>
      <c r="T79" s="207"/>
      <c r="U79" s="207"/>
      <c r="V79" s="208"/>
      <c r="W79" s="204"/>
      <c r="X79" s="205"/>
      <c r="Y79" s="205"/>
      <c r="AA79" s="92" t="s">
        <v>221</v>
      </c>
      <c r="AB79" s="99"/>
      <c r="AC79" s="99"/>
    </row>
    <row r="80" spans="1:29" ht="15" customHeight="1">
      <c r="A80" s="210" t="s">
        <v>90</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row>
    <row r="81" spans="1:25" ht="15" customHeight="1">
      <c r="A81" s="16"/>
    </row>
    <row r="82" spans="1:25" ht="15" customHeight="1" thickBot="1">
      <c r="A82" s="143" t="s">
        <v>50</v>
      </c>
      <c r="B82" s="143"/>
      <c r="C82" s="231" t="s">
        <v>70</v>
      </c>
      <c r="D82" s="231"/>
      <c r="E82" s="231"/>
      <c r="F82" s="144"/>
      <c r="G82" s="144"/>
      <c r="H82" s="144"/>
      <c r="I82" s="144"/>
      <c r="J82" s="144"/>
      <c r="K82" s="144"/>
      <c r="L82" s="144"/>
      <c r="M82" s="144"/>
      <c r="N82" s="144"/>
      <c r="O82" s="144"/>
      <c r="P82" s="144"/>
      <c r="Q82" s="144"/>
      <c r="R82" s="144"/>
      <c r="S82" s="144"/>
      <c r="T82" s="144"/>
      <c r="U82" s="144"/>
      <c r="V82" s="144"/>
      <c r="W82" s="144"/>
      <c r="X82" s="144"/>
      <c r="Y82" s="144"/>
    </row>
    <row r="83" spans="1:25" ht="15" thickBot="1">
      <c r="A83" s="209"/>
      <c r="B83" s="209"/>
      <c r="C83" s="209"/>
      <c r="D83" s="209"/>
      <c r="E83" s="209"/>
      <c r="F83" s="209"/>
      <c r="G83" s="209"/>
      <c r="H83" s="209"/>
      <c r="I83" s="209"/>
      <c r="J83" s="209"/>
      <c r="K83" s="209"/>
      <c r="L83" s="209"/>
      <c r="M83" s="125">
        <f>'Dati generali'!C31</f>
        <v>0</v>
      </c>
      <c r="N83" s="125"/>
      <c r="O83" s="125"/>
      <c r="P83" s="125"/>
      <c r="Q83" s="125"/>
      <c r="R83" s="125"/>
      <c r="S83" s="139">
        <f>'Dati generali'!C32</f>
        <v>0</v>
      </c>
      <c r="T83" s="139"/>
      <c r="U83" s="139"/>
      <c r="V83" s="139"/>
      <c r="W83" s="139"/>
      <c r="X83" s="139"/>
      <c r="Y83" s="44"/>
    </row>
    <row r="84" spans="1:25" ht="14.4" customHeight="1">
      <c r="A84" s="144"/>
      <c r="B84" s="144"/>
      <c r="C84" s="144"/>
      <c r="D84" s="144"/>
      <c r="E84" s="144"/>
      <c r="F84" s="144"/>
      <c r="G84" s="144"/>
      <c r="H84" s="144"/>
      <c r="I84" s="144"/>
      <c r="J84" s="144"/>
      <c r="K84" s="144"/>
      <c r="L84" s="144"/>
      <c r="M84" s="123" t="s">
        <v>71</v>
      </c>
      <c r="N84" s="123"/>
      <c r="O84" s="123"/>
      <c r="P84" s="123"/>
      <c r="Q84" s="123"/>
      <c r="R84" s="123"/>
      <c r="S84" s="123"/>
      <c r="T84" s="123"/>
      <c r="U84" s="123"/>
      <c r="V84" s="123"/>
      <c r="W84" s="123"/>
      <c r="X84" s="123"/>
      <c r="Y84" s="1"/>
    </row>
    <row r="85" spans="1:25" ht="11.25" customHeight="1">
      <c r="A85" s="144"/>
      <c r="B85" s="144"/>
      <c r="C85" s="144"/>
      <c r="D85" s="144"/>
      <c r="E85" s="144"/>
      <c r="F85" s="144"/>
      <c r="G85" s="144"/>
      <c r="H85" s="144"/>
      <c r="I85" s="144"/>
      <c r="J85" s="144"/>
      <c r="K85" s="144"/>
      <c r="L85" s="144"/>
      <c r="M85" s="124" t="s">
        <v>51</v>
      </c>
      <c r="N85" s="124"/>
      <c r="O85" s="124"/>
      <c r="P85" s="124"/>
      <c r="Q85" s="124"/>
      <c r="R85" s="124"/>
      <c r="S85" s="124"/>
      <c r="T85" s="124"/>
      <c r="U85" s="124"/>
      <c r="V85" s="124"/>
      <c r="W85" s="124"/>
      <c r="X85" s="124"/>
      <c r="Y85" s="1"/>
    </row>
    <row r="86" spans="1:25" ht="15" thickBot="1">
      <c r="A86" s="209"/>
      <c r="B86" s="209"/>
      <c r="C86" s="209"/>
      <c r="D86" s="209"/>
      <c r="E86" s="209"/>
      <c r="F86" s="209"/>
      <c r="G86" s="209"/>
      <c r="H86" s="209"/>
      <c r="I86" s="209"/>
      <c r="J86" s="209"/>
      <c r="K86" s="209"/>
      <c r="L86" s="209"/>
      <c r="M86" s="125">
        <f>'Dati generali'!C45</f>
        <v>0</v>
      </c>
      <c r="N86" s="125"/>
      <c r="O86" s="125"/>
      <c r="P86" s="125"/>
      <c r="Q86" s="125"/>
      <c r="R86" s="125"/>
      <c r="S86" s="139">
        <f>'Dati generali'!C46</f>
        <v>0</v>
      </c>
      <c r="T86" s="139"/>
      <c r="U86" s="139"/>
      <c r="V86" s="139"/>
      <c r="W86" s="139"/>
      <c r="X86" s="139"/>
      <c r="Y86" s="44"/>
    </row>
    <row r="87" spans="1:25" ht="14.4" customHeight="1">
      <c r="A87" s="209"/>
      <c r="B87" s="209"/>
      <c r="C87" s="209"/>
      <c r="D87" s="209"/>
      <c r="E87" s="209"/>
      <c r="F87" s="209"/>
      <c r="G87" s="209"/>
      <c r="H87" s="209"/>
      <c r="I87" s="209"/>
      <c r="J87" s="209"/>
      <c r="K87" s="209"/>
      <c r="L87" s="209"/>
      <c r="M87" s="123" t="s">
        <v>72</v>
      </c>
      <c r="N87" s="123"/>
      <c r="O87" s="123"/>
      <c r="P87" s="123"/>
      <c r="Q87" s="123"/>
      <c r="R87" s="123"/>
      <c r="S87" s="123"/>
      <c r="T87" s="123"/>
      <c r="U87" s="123"/>
      <c r="V87" s="123"/>
      <c r="W87" s="123"/>
      <c r="X87" s="123"/>
      <c r="Y87" s="44"/>
    </row>
    <row r="88" spans="1:25" ht="11.25" customHeight="1">
      <c r="A88" s="209"/>
      <c r="B88" s="209"/>
      <c r="C88" s="209"/>
      <c r="D88" s="209"/>
      <c r="E88" s="209"/>
      <c r="F88" s="209"/>
      <c r="G88" s="209"/>
      <c r="H88" s="209"/>
      <c r="I88" s="209"/>
      <c r="J88" s="209"/>
      <c r="K88" s="209"/>
      <c r="L88" s="209"/>
      <c r="M88" s="124" t="s">
        <v>51</v>
      </c>
      <c r="N88" s="124"/>
      <c r="O88" s="124"/>
      <c r="P88" s="124"/>
      <c r="Q88" s="124"/>
      <c r="R88" s="124"/>
      <c r="S88" s="124"/>
      <c r="T88" s="124"/>
      <c r="U88" s="124"/>
      <c r="V88" s="124"/>
      <c r="W88" s="124"/>
      <c r="X88" s="124"/>
      <c r="Y88" s="44"/>
    </row>
  </sheetData>
  <mergeCells count="325">
    <mergeCell ref="AA71:AB71"/>
    <mergeCell ref="A86:L86"/>
    <mergeCell ref="M86:R86"/>
    <mergeCell ref="S86:X86"/>
    <mergeCell ref="A87:L88"/>
    <mergeCell ref="M87:X87"/>
    <mergeCell ref="M88:X88"/>
    <mergeCell ref="A83:L83"/>
    <mergeCell ref="M83:R83"/>
    <mergeCell ref="S83:X83"/>
    <mergeCell ref="A84:L85"/>
    <mergeCell ref="M84:X84"/>
    <mergeCell ref="M85:X85"/>
    <mergeCell ref="A79:M79"/>
    <mergeCell ref="P79:R79"/>
    <mergeCell ref="S79:V79"/>
    <mergeCell ref="W79:Y79"/>
    <mergeCell ref="A80:Y80"/>
    <mergeCell ref="A82:B82"/>
    <mergeCell ref="C82:E82"/>
    <mergeCell ref="F82:Y82"/>
    <mergeCell ref="A78:D78"/>
    <mergeCell ref="E78:L78"/>
    <mergeCell ref="M78:O78"/>
    <mergeCell ref="P78:R78"/>
    <mergeCell ref="S78:V78"/>
    <mergeCell ref="W78:Y78"/>
    <mergeCell ref="A77:D77"/>
    <mergeCell ref="E77:L77"/>
    <mergeCell ref="M77:O77"/>
    <mergeCell ref="P77:R77"/>
    <mergeCell ref="S77:V77"/>
    <mergeCell ref="W77:Y77"/>
    <mergeCell ref="A76:D76"/>
    <mergeCell ref="E76:L76"/>
    <mergeCell ref="M76:O76"/>
    <mergeCell ref="P76:R76"/>
    <mergeCell ref="S76:V76"/>
    <mergeCell ref="W76:Y76"/>
    <mergeCell ref="W72:Y72"/>
    <mergeCell ref="A75:D75"/>
    <mergeCell ref="E75:L75"/>
    <mergeCell ref="M75:O75"/>
    <mergeCell ref="P75:R75"/>
    <mergeCell ref="S75:V75"/>
    <mergeCell ref="W75:Y75"/>
    <mergeCell ref="A74:D74"/>
    <mergeCell ref="E74:L74"/>
    <mergeCell ref="M74:O74"/>
    <mergeCell ref="P74:R74"/>
    <mergeCell ref="S74:V74"/>
    <mergeCell ref="W74:Y74"/>
    <mergeCell ref="A73:D73"/>
    <mergeCell ref="E73:L73"/>
    <mergeCell ref="M73:O73"/>
    <mergeCell ref="P73:R73"/>
    <mergeCell ref="S73:V73"/>
    <mergeCell ref="A47:D47"/>
    <mergeCell ref="E47:L47"/>
    <mergeCell ref="M47:O47"/>
    <mergeCell ref="P47:R47"/>
    <mergeCell ref="S47:V47"/>
    <mergeCell ref="W47:Y47"/>
    <mergeCell ref="A46:D46"/>
    <mergeCell ref="E46:L46"/>
    <mergeCell ref="M46:O46"/>
    <mergeCell ref="P46:R46"/>
    <mergeCell ref="S46:V46"/>
    <mergeCell ref="W46:Y46"/>
    <mergeCell ref="W44:Y44"/>
    <mergeCell ref="A45:D45"/>
    <mergeCell ref="E45:L45"/>
    <mergeCell ref="M45:O45"/>
    <mergeCell ref="P45:R45"/>
    <mergeCell ref="S45:V45"/>
    <mergeCell ref="W45:Y45"/>
    <mergeCell ref="A40:Y40"/>
    <mergeCell ref="A41:Y41"/>
    <mergeCell ref="A42:Y42"/>
    <mergeCell ref="A43:Y43"/>
    <mergeCell ref="A44:D44"/>
    <mergeCell ref="E44:L44"/>
    <mergeCell ref="M44:O44"/>
    <mergeCell ref="P44:R44"/>
    <mergeCell ref="S44:V44"/>
    <mergeCell ref="A38:H38"/>
    <mergeCell ref="I38:K38"/>
    <mergeCell ref="L38:R38"/>
    <mergeCell ref="S38:Y38"/>
    <mergeCell ref="A39:H39"/>
    <mergeCell ref="I39:K39"/>
    <mergeCell ref="L39:R39"/>
    <mergeCell ref="S39:Y39"/>
    <mergeCell ref="A36:C36"/>
    <mergeCell ref="D36:F36"/>
    <mergeCell ref="G36:I36"/>
    <mergeCell ref="J36:V36"/>
    <mergeCell ref="W36:Y36"/>
    <mergeCell ref="A37:C37"/>
    <mergeCell ref="D37:F37"/>
    <mergeCell ref="G37:I37"/>
    <mergeCell ref="J37:V37"/>
    <mergeCell ref="W37:Y37"/>
    <mergeCell ref="A34:G34"/>
    <mergeCell ref="H34:T34"/>
    <mergeCell ref="U34:Y34"/>
    <mergeCell ref="A35:G35"/>
    <mergeCell ref="H35:T35"/>
    <mergeCell ref="U35:Y35"/>
    <mergeCell ref="A30:Y30"/>
    <mergeCell ref="A31:Y31"/>
    <mergeCell ref="A32:J32"/>
    <mergeCell ref="K32:P32"/>
    <mergeCell ref="Q32:Y32"/>
    <mergeCell ref="A33:J33"/>
    <mergeCell ref="K33:P33"/>
    <mergeCell ref="Q33:Y33"/>
    <mergeCell ref="A25:Y25"/>
    <mergeCell ref="A26:Y26"/>
    <mergeCell ref="A27:Y27"/>
    <mergeCell ref="A28:Y28"/>
    <mergeCell ref="A29:G29"/>
    <mergeCell ref="H29:L29"/>
    <mergeCell ref="M29:Y29"/>
    <mergeCell ref="A24:B24"/>
    <mergeCell ref="C24:O24"/>
    <mergeCell ref="P24:Q24"/>
    <mergeCell ref="R24:S24"/>
    <mergeCell ref="T24:U24"/>
    <mergeCell ref="V24:Y24"/>
    <mergeCell ref="A22:D22"/>
    <mergeCell ref="E22:M22"/>
    <mergeCell ref="O22:Y22"/>
    <mergeCell ref="A23:B23"/>
    <mergeCell ref="C23:O23"/>
    <mergeCell ref="P23:Q23"/>
    <mergeCell ref="R23:S23"/>
    <mergeCell ref="T23:U23"/>
    <mergeCell ref="V23:Y23"/>
    <mergeCell ref="A17:Y17"/>
    <mergeCell ref="A18:Y18"/>
    <mergeCell ref="A19:Y19"/>
    <mergeCell ref="A20:X20"/>
    <mergeCell ref="A21:D21"/>
    <mergeCell ref="E21:M21"/>
    <mergeCell ref="O21:Y21"/>
    <mergeCell ref="A16:B16"/>
    <mergeCell ref="C16:O16"/>
    <mergeCell ref="P16:Q16"/>
    <mergeCell ref="R16:S16"/>
    <mergeCell ref="T16:U16"/>
    <mergeCell ref="V16:Y16"/>
    <mergeCell ref="A14:D14"/>
    <mergeCell ref="E14:M14"/>
    <mergeCell ref="O14:Y14"/>
    <mergeCell ref="A15:B15"/>
    <mergeCell ref="C15:O15"/>
    <mergeCell ref="P15:Q15"/>
    <mergeCell ref="R15:S15"/>
    <mergeCell ref="T15:U15"/>
    <mergeCell ref="V15:Y15"/>
    <mergeCell ref="A8:Y8"/>
    <mergeCell ref="A9:Y9"/>
    <mergeCell ref="A10:Y10"/>
    <mergeCell ref="A11:Y11"/>
    <mergeCell ref="A12:Y12"/>
    <mergeCell ref="A13:D13"/>
    <mergeCell ref="E13:M13"/>
    <mergeCell ref="O13:Y13"/>
    <mergeCell ref="A1:Y1"/>
    <mergeCell ref="A2:Y2"/>
    <mergeCell ref="A3:Y4"/>
    <mergeCell ref="A5:Y5"/>
    <mergeCell ref="A6:Y6"/>
    <mergeCell ref="A7:Y7"/>
    <mergeCell ref="A48:D48"/>
    <mergeCell ref="E48:L48"/>
    <mergeCell ref="M48:O48"/>
    <mergeCell ref="P48:R48"/>
    <mergeCell ref="S48:V48"/>
    <mergeCell ref="W48:Y48"/>
    <mergeCell ref="A49:D49"/>
    <mergeCell ref="E49:L49"/>
    <mergeCell ref="M49:O49"/>
    <mergeCell ref="P49:R49"/>
    <mergeCell ref="S49:V49"/>
    <mergeCell ref="W49:Y49"/>
    <mergeCell ref="A50:D50"/>
    <mergeCell ref="E50:L50"/>
    <mergeCell ref="M50:O50"/>
    <mergeCell ref="P50:R50"/>
    <mergeCell ref="S50:V50"/>
    <mergeCell ref="W50:Y50"/>
    <mergeCell ref="A51:D51"/>
    <mergeCell ref="E51:L51"/>
    <mergeCell ref="M51:O51"/>
    <mergeCell ref="P51:R51"/>
    <mergeCell ref="S51:V51"/>
    <mergeCell ref="W51:Y51"/>
    <mergeCell ref="A52:D52"/>
    <mergeCell ref="E52:L52"/>
    <mergeCell ref="M52:O52"/>
    <mergeCell ref="P52:R52"/>
    <mergeCell ref="S52:V52"/>
    <mergeCell ref="W52:Y52"/>
    <mergeCell ref="A53:D53"/>
    <mergeCell ref="E53:L53"/>
    <mergeCell ref="M53:O53"/>
    <mergeCell ref="P53:R53"/>
    <mergeCell ref="S53:V53"/>
    <mergeCell ref="W53:Y53"/>
    <mergeCell ref="A54:D54"/>
    <mergeCell ref="E54:L54"/>
    <mergeCell ref="M54:O54"/>
    <mergeCell ref="P54:R54"/>
    <mergeCell ref="S54:V54"/>
    <mergeCell ref="W54:Y54"/>
    <mergeCell ref="A55:D55"/>
    <mergeCell ref="E55:L55"/>
    <mergeCell ref="M55:O55"/>
    <mergeCell ref="P55:R55"/>
    <mergeCell ref="S55:V55"/>
    <mergeCell ref="W55:Y55"/>
    <mergeCell ref="A56:D56"/>
    <mergeCell ref="E56:L56"/>
    <mergeCell ref="M56:O56"/>
    <mergeCell ref="P56:R56"/>
    <mergeCell ref="S56:V56"/>
    <mergeCell ref="W56:Y56"/>
    <mergeCell ref="A57:D57"/>
    <mergeCell ref="E57:L57"/>
    <mergeCell ref="M57:O57"/>
    <mergeCell ref="P57:R57"/>
    <mergeCell ref="S57:V57"/>
    <mergeCell ref="W57:Y57"/>
    <mergeCell ref="A58:D58"/>
    <mergeCell ref="E58:L58"/>
    <mergeCell ref="M58:O58"/>
    <mergeCell ref="P58:R58"/>
    <mergeCell ref="S58:V58"/>
    <mergeCell ref="W58:Y58"/>
    <mergeCell ref="A59:D59"/>
    <mergeCell ref="E59:L59"/>
    <mergeCell ref="M59:O59"/>
    <mergeCell ref="P59:R59"/>
    <mergeCell ref="S59:V59"/>
    <mergeCell ref="W59:Y59"/>
    <mergeCell ref="A60:D60"/>
    <mergeCell ref="E60:L60"/>
    <mergeCell ref="M60:O60"/>
    <mergeCell ref="P60:R60"/>
    <mergeCell ref="S60:V60"/>
    <mergeCell ref="W60:Y60"/>
    <mergeCell ref="A61:D61"/>
    <mergeCell ref="E61:L61"/>
    <mergeCell ref="M61:O61"/>
    <mergeCell ref="P61:R61"/>
    <mergeCell ref="S61:V61"/>
    <mergeCell ref="W61:Y61"/>
    <mergeCell ref="A62:D62"/>
    <mergeCell ref="E62:L62"/>
    <mergeCell ref="M62:O62"/>
    <mergeCell ref="P62:R62"/>
    <mergeCell ref="S62:V62"/>
    <mergeCell ref="W62:Y62"/>
    <mergeCell ref="A63:D63"/>
    <mergeCell ref="E63:L63"/>
    <mergeCell ref="M63:O63"/>
    <mergeCell ref="P63:R63"/>
    <mergeCell ref="S63:V63"/>
    <mergeCell ref="W63:Y63"/>
    <mergeCell ref="A64:D64"/>
    <mergeCell ref="E64:L64"/>
    <mergeCell ref="M64:O64"/>
    <mergeCell ref="P64:R64"/>
    <mergeCell ref="S64:V64"/>
    <mergeCell ref="W64:Y64"/>
    <mergeCell ref="A65:D65"/>
    <mergeCell ref="E65:L65"/>
    <mergeCell ref="M65:O65"/>
    <mergeCell ref="P65:R65"/>
    <mergeCell ref="S65:V65"/>
    <mergeCell ref="W65:Y65"/>
    <mergeCell ref="A66:D66"/>
    <mergeCell ref="E66:L66"/>
    <mergeCell ref="M66:O66"/>
    <mergeCell ref="P66:R66"/>
    <mergeCell ref="S66:V66"/>
    <mergeCell ref="W66:Y66"/>
    <mergeCell ref="A67:D67"/>
    <mergeCell ref="E67:L67"/>
    <mergeCell ref="M67:O67"/>
    <mergeCell ref="P67:R67"/>
    <mergeCell ref="S67:V67"/>
    <mergeCell ref="W67:Y67"/>
    <mergeCell ref="A68:D68"/>
    <mergeCell ref="E68:L68"/>
    <mergeCell ref="M68:O68"/>
    <mergeCell ref="P68:R68"/>
    <mergeCell ref="S68:V68"/>
    <mergeCell ref="W68:Y68"/>
    <mergeCell ref="A69:D69"/>
    <mergeCell ref="E69:L69"/>
    <mergeCell ref="M69:O69"/>
    <mergeCell ref="P69:R69"/>
    <mergeCell ref="S69:V69"/>
    <mergeCell ref="W69:Y69"/>
    <mergeCell ref="W73:Y73"/>
    <mergeCell ref="A72:D72"/>
    <mergeCell ref="E72:L72"/>
    <mergeCell ref="M72:O72"/>
    <mergeCell ref="P72:R72"/>
    <mergeCell ref="S72:V72"/>
    <mergeCell ref="A70:D70"/>
    <mergeCell ref="E70:L70"/>
    <mergeCell ref="M70:O70"/>
    <mergeCell ref="P70:R70"/>
    <mergeCell ref="S70:V70"/>
    <mergeCell ref="W70:Y70"/>
    <mergeCell ref="A71:D71"/>
    <mergeCell ref="E71:L71"/>
    <mergeCell ref="M71:O71"/>
    <mergeCell ref="P71:R71"/>
    <mergeCell ref="S71:V71"/>
    <mergeCell ref="W71:Y71"/>
  </mergeCells>
  <pageMargins left="0.25" right="0.25" top="0.75" bottom="0.75" header="0.3" footer="0.3"/>
  <pageSetup paperSize="9" orientation="portrait" r:id="rId1"/>
  <rowBreaks count="1" manualBreakCount="1">
    <brk id="42"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C88"/>
  <sheetViews>
    <sheetView showOutlineSymbols="0" workbookViewId="0">
      <selection activeCell="AA8" sqref="AA8"/>
    </sheetView>
  </sheetViews>
  <sheetFormatPr defaultRowHeight="14.4"/>
  <cols>
    <col min="1" max="26" width="3.88671875" customWidth="1"/>
    <col min="27" max="27" width="42.44140625" customWidth="1"/>
    <col min="28" max="28" width="18.88671875" customWidth="1"/>
    <col min="29" max="29" width="20.33203125" customWidth="1"/>
    <col min="30" max="32" width="3.88671875" customWidth="1"/>
  </cols>
  <sheetData>
    <row r="1" spans="1:25" ht="14.4" customHeight="1">
      <c r="A1" s="117" t="s">
        <v>157</v>
      </c>
      <c r="B1" s="117"/>
      <c r="C1" s="117"/>
      <c r="D1" s="117"/>
      <c r="E1" s="117"/>
      <c r="F1" s="117"/>
      <c r="G1" s="117"/>
      <c r="H1" s="117"/>
      <c r="I1" s="117"/>
      <c r="J1" s="117"/>
      <c r="K1" s="117"/>
      <c r="L1" s="117"/>
      <c r="M1" s="117"/>
      <c r="N1" s="117"/>
      <c r="O1" s="117"/>
      <c r="P1" s="117"/>
      <c r="Q1" s="117"/>
      <c r="R1" s="117"/>
      <c r="S1" s="117"/>
      <c r="T1" s="117"/>
      <c r="U1" s="117"/>
      <c r="V1" s="117"/>
      <c r="W1" s="117"/>
      <c r="X1" s="117"/>
      <c r="Y1" s="117"/>
    </row>
    <row r="2" spans="1:25" ht="36.6"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row>
    <row r="3" spans="1:25" ht="14.4"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14.4"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row>
    <row r="5" spans="1:25" ht="37.200000000000003" customHeight="1" thickBot="1">
      <c r="A5" s="150"/>
      <c r="B5" s="150"/>
      <c r="C5" s="150"/>
      <c r="D5" s="150"/>
      <c r="E5" s="150"/>
      <c r="F5" s="150"/>
      <c r="G5" s="150"/>
      <c r="H5" s="150"/>
      <c r="I5" s="150"/>
      <c r="J5" s="150"/>
      <c r="K5" s="150"/>
      <c r="L5" s="150"/>
      <c r="M5" s="150"/>
      <c r="N5" s="150"/>
      <c r="O5" s="150"/>
      <c r="P5" s="150"/>
      <c r="Q5" s="150"/>
      <c r="R5" s="150"/>
      <c r="S5" s="150"/>
      <c r="T5" s="150"/>
      <c r="U5" s="150"/>
      <c r="V5" s="150"/>
      <c r="W5" s="150"/>
      <c r="X5" s="150"/>
      <c r="Y5" s="150"/>
    </row>
    <row r="6" spans="1:25" ht="20.25" customHeight="1" thickTop="1">
      <c r="A6" s="157" t="s">
        <v>4</v>
      </c>
      <c r="B6" s="158"/>
      <c r="C6" s="158"/>
      <c r="D6" s="158"/>
      <c r="E6" s="158"/>
      <c r="F6" s="158"/>
      <c r="G6" s="158"/>
      <c r="H6" s="158"/>
      <c r="I6" s="158"/>
      <c r="J6" s="158"/>
      <c r="K6" s="158"/>
      <c r="L6" s="158"/>
      <c r="M6" s="158"/>
      <c r="N6" s="158"/>
      <c r="O6" s="158"/>
      <c r="P6" s="158"/>
      <c r="Q6" s="158"/>
      <c r="R6" s="158"/>
      <c r="S6" s="158"/>
      <c r="T6" s="158"/>
      <c r="U6" s="158"/>
      <c r="V6" s="158"/>
      <c r="W6" s="158"/>
      <c r="X6" s="158"/>
      <c r="Y6" s="159"/>
    </row>
    <row r="7" spans="1:25" ht="19.5" customHeight="1">
      <c r="A7" s="154" t="s">
        <v>5</v>
      </c>
      <c r="B7" s="155"/>
      <c r="C7" s="155"/>
      <c r="D7" s="155"/>
      <c r="E7" s="155"/>
      <c r="F7" s="155"/>
      <c r="G7" s="155"/>
      <c r="H7" s="155"/>
      <c r="I7" s="155"/>
      <c r="J7" s="155"/>
      <c r="K7" s="155"/>
      <c r="L7" s="155"/>
      <c r="M7" s="155"/>
      <c r="N7" s="155"/>
      <c r="O7" s="155"/>
      <c r="P7" s="155"/>
      <c r="Q7" s="155"/>
      <c r="R7" s="155"/>
      <c r="S7" s="155"/>
      <c r="T7" s="155"/>
      <c r="U7" s="155"/>
      <c r="V7" s="155"/>
      <c r="W7" s="155"/>
      <c r="X7" s="155"/>
      <c r="Y7" s="156"/>
    </row>
    <row r="8" spans="1:25" ht="19.5" customHeight="1">
      <c r="A8" s="154" t="s">
        <v>6</v>
      </c>
      <c r="B8" s="155"/>
      <c r="C8" s="155"/>
      <c r="D8" s="155"/>
      <c r="E8" s="155"/>
      <c r="F8" s="155"/>
      <c r="G8" s="155"/>
      <c r="H8" s="155"/>
      <c r="I8" s="155"/>
      <c r="J8" s="155"/>
      <c r="K8" s="155"/>
      <c r="L8" s="155"/>
      <c r="M8" s="155"/>
      <c r="N8" s="155"/>
      <c r="O8" s="155"/>
      <c r="P8" s="155"/>
      <c r="Q8" s="155"/>
      <c r="R8" s="155"/>
      <c r="S8" s="155"/>
      <c r="T8" s="155"/>
      <c r="U8" s="155"/>
      <c r="V8" s="155"/>
      <c r="W8" s="155"/>
      <c r="X8" s="155"/>
      <c r="Y8" s="156"/>
    </row>
    <row r="9" spans="1:25" ht="19.5" customHeight="1">
      <c r="A9" s="154" t="s">
        <v>7</v>
      </c>
      <c r="B9" s="155"/>
      <c r="C9" s="155"/>
      <c r="D9" s="155"/>
      <c r="E9" s="155"/>
      <c r="F9" s="155"/>
      <c r="G9" s="155"/>
      <c r="H9" s="155"/>
      <c r="I9" s="155"/>
      <c r="J9" s="155"/>
      <c r="K9" s="155"/>
      <c r="L9" s="155"/>
      <c r="M9" s="155"/>
      <c r="N9" s="155"/>
      <c r="O9" s="155"/>
      <c r="P9" s="155"/>
      <c r="Q9" s="155"/>
      <c r="R9" s="155"/>
      <c r="S9" s="155"/>
      <c r="T9" s="155"/>
      <c r="U9" s="155"/>
      <c r="V9" s="155"/>
      <c r="W9" s="155"/>
      <c r="X9" s="155"/>
      <c r="Y9" s="156"/>
    </row>
    <row r="10" spans="1:25" ht="18" customHeight="1">
      <c r="A10" s="160" t="s">
        <v>156</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2"/>
    </row>
    <row r="11" spans="1:25" ht="18.75" customHeight="1" thickBot="1">
      <c r="A11" s="163" t="s">
        <v>9</v>
      </c>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5"/>
    </row>
    <row r="12" spans="1:25" ht="29.4" customHeight="1" thickTop="1">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row>
    <row r="13" spans="1:25" ht="15" thickBot="1">
      <c r="A13" s="152" t="s">
        <v>10</v>
      </c>
      <c r="B13" s="152"/>
      <c r="C13" s="152"/>
      <c r="D13" s="152"/>
      <c r="E13" s="153">
        <f>'Dati generali'!C18</f>
        <v>0</v>
      </c>
      <c r="F13" s="153"/>
      <c r="G13" s="153"/>
      <c r="H13" s="153"/>
      <c r="I13" s="153"/>
      <c r="J13" s="153"/>
      <c r="K13" s="153"/>
      <c r="L13" s="153"/>
      <c r="M13" s="153"/>
      <c r="N13" s="2"/>
      <c r="O13" s="153">
        <f>'Dati generali'!C19</f>
        <v>0</v>
      </c>
      <c r="P13" s="153"/>
      <c r="Q13" s="153"/>
      <c r="R13" s="153"/>
      <c r="S13" s="153"/>
      <c r="T13" s="153"/>
      <c r="U13" s="153"/>
      <c r="V13" s="153"/>
      <c r="W13" s="153"/>
      <c r="X13" s="153"/>
      <c r="Y13" s="153"/>
    </row>
    <row r="14" spans="1:25" ht="9" customHeight="1">
      <c r="A14" s="167"/>
      <c r="B14" s="167"/>
      <c r="C14" s="167"/>
      <c r="D14" s="167"/>
      <c r="E14" s="168" t="s">
        <v>11</v>
      </c>
      <c r="F14" s="168"/>
      <c r="G14" s="168"/>
      <c r="H14" s="168"/>
      <c r="I14" s="168"/>
      <c r="J14" s="168"/>
      <c r="K14" s="168"/>
      <c r="L14" s="168"/>
      <c r="M14" s="168"/>
      <c r="N14" s="3"/>
      <c r="O14" s="151" t="s">
        <v>12</v>
      </c>
      <c r="P14" s="151"/>
      <c r="Q14" s="151"/>
      <c r="R14" s="151"/>
      <c r="S14" s="151"/>
      <c r="T14" s="151"/>
      <c r="U14" s="151"/>
      <c r="V14" s="151"/>
      <c r="W14" s="151"/>
      <c r="X14" s="151"/>
      <c r="Y14" s="151"/>
    </row>
    <row r="15" spans="1:25" ht="15" thickBot="1">
      <c r="A15" s="152" t="s">
        <v>56</v>
      </c>
      <c r="B15" s="152"/>
      <c r="C15" s="153">
        <f>'Dati generali'!C20</f>
        <v>0</v>
      </c>
      <c r="D15" s="153"/>
      <c r="E15" s="153"/>
      <c r="F15" s="153"/>
      <c r="G15" s="153"/>
      <c r="H15" s="153"/>
      <c r="I15" s="153"/>
      <c r="J15" s="153"/>
      <c r="K15" s="153"/>
      <c r="L15" s="153"/>
      <c r="M15" s="153"/>
      <c r="N15" s="153"/>
      <c r="O15" s="153"/>
      <c r="P15" s="152" t="s">
        <v>57</v>
      </c>
      <c r="Q15" s="152"/>
      <c r="R15" s="153">
        <f>'Dati generali'!C21</f>
        <v>0</v>
      </c>
      <c r="S15" s="153"/>
      <c r="T15" s="152" t="s">
        <v>58</v>
      </c>
      <c r="U15" s="152"/>
      <c r="V15" s="169">
        <f>'Dati generali'!C22</f>
        <v>0</v>
      </c>
      <c r="W15" s="153"/>
      <c r="X15" s="153"/>
      <c r="Y15" s="153"/>
    </row>
    <row r="16" spans="1:25" ht="9" customHeight="1">
      <c r="A16" s="167"/>
      <c r="B16" s="167"/>
      <c r="C16" s="168" t="s">
        <v>22</v>
      </c>
      <c r="D16" s="168"/>
      <c r="E16" s="168"/>
      <c r="F16" s="168"/>
      <c r="G16" s="168"/>
      <c r="H16" s="168"/>
      <c r="I16" s="168"/>
      <c r="J16" s="168"/>
      <c r="K16" s="168"/>
      <c r="L16" s="168"/>
      <c r="M16" s="168"/>
      <c r="N16" s="168"/>
      <c r="O16" s="168"/>
      <c r="P16" s="151"/>
      <c r="Q16" s="151"/>
      <c r="R16" s="168" t="s">
        <v>59</v>
      </c>
      <c r="S16" s="168"/>
      <c r="T16" s="151"/>
      <c r="U16" s="151"/>
      <c r="V16" s="151" t="s">
        <v>60</v>
      </c>
      <c r="W16" s="151"/>
      <c r="X16" s="151"/>
      <c r="Y16" s="151"/>
    </row>
    <row r="17" spans="1:25" ht="18" customHeight="1">
      <c r="A17" s="143" t="s">
        <v>61</v>
      </c>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row>
    <row r="18" spans="1:25" ht="9" customHeight="1">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row>
    <row r="19" spans="1:25" ht="18" customHeight="1">
      <c r="A19" s="144" t="s">
        <v>86</v>
      </c>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row>
    <row r="20" spans="1:25" ht="9" customHeight="1">
      <c r="A20" s="151"/>
      <c r="B20" s="151"/>
      <c r="C20" s="151"/>
      <c r="D20" s="151"/>
      <c r="E20" s="151"/>
      <c r="F20" s="151"/>
      <c r="G20" s="151"/>
      <c r="H20" s="151"/>
      <c r="I20" s="151"/>
      <c r="J20" s="151"/>
      <c r="K20" s="151"/>
      <c r="L20" s="151"/>
      <c r="M20" s="151"/>
      <c r="N20" s="151"/>
      <c r="O20" s="151"/>
      <c r="P20" s="151"/>
      <c r="Q20" s="151"/>
      <c r="R20" s="151"/>
      <c r="S20" s="151"/>
      <c r="T20" s="151"/>
      <c r="U20" s="151"/>
      <c r="V20" s="151"/>
      <c r="W20" s="151"/>
      <c r="X20" s="151"/>
    </row>
    <row r="21" spans="1:25" ht="15" thickBot="1">
      <c r="A21" s="152" t="s">
        <v>62</v>
      </c>
      <c r="B21" s="152"/>
      <c r="C21" s="152"/>
      <c r="D21" s="152"/>
      <c r="E21" s="153">
        <f>'Dati generali'!C45</f>
        <v>0</v>
      </c>
      <c r="F21" s="153"/>
      <c r="G21" s="153"/>
      <c r="H21" s="153"/>
      <c r="I21" s="153"/>
      <c r="J21" s="153"/>
      <c r="K21" s="153"/>
      <c r="L21" s="153"/>
      <c r="M21" s="153"/>
      <c r="N21" s="2"/>
      <c r="O21" s="153">
        <f>'Dati generali'!C46</f>
        <v>0</v>
      </c>
      <c r="P21" s="153"/>
      <c r="Q21" s="153"/>
      <c r="R21" s="153"/>
      <c r="S21" s="153"/>
      <c r="T21" s="153"/>
      <c r="U21" s="153"/>
      <c r="V21" s="153"/>
      <c r="W21" s="153"/>
      <c r="X21" s="153"/>
      <c r="Y21" s="153"/>
    </row>
    <row r="22" spans="1:25" ht="9" customHeight="1">
      <c r="A22" s="167"/>
      <c r="B22" s="167"/>
      <c r="C22" s="167"/>
      <c r="D22" s="167"/>
      <c r="E22" s="168" t="s">
        <v>11</v>
      </c>
      <c r="F22" s="168"/>
      <c r="G22" s="168"/>
      <c r="H22" s="168"/>
      <c r="I22" s="168"/>
      <c r="J22" s="168"/>
      <c r="K22" s="168"/>
      <c r="L22" s="168"/>
      <c r="M22" s="168"/>
      <c r="N22" s="3"/>
      <c r="O22" s="151" t="s">
        <v>12</v>
      </c>
      <c r="P22" s="151"/>
      <c r="Q22" s="151"/>
      <c r="R22" s="151"/>
      <c r="S22" s="151"/>
      <c r="T22" s="151"/>
      <c r="U22" s="151"/>
      <c r="V22" s="151"/>
      <c r="W22" s="151"/>
      <c r="X22" s="151"/>
      <c r="Y22" s="151"/>
    </row>
    <row r="23" spans="1:25" ht="15" thickBot="1">
      <c r="A23" s="152" t="s">
        <v>56</v>
      </c>
      <c r="B23" s="152"/>
      <c r="C23" s="153">
        <f>'Dati generali'!C47</f>
        <v>0</v>
      </c>
      <c r="D23" s="153"/>
      <c r="E23" s="153"/>
      <c r="F23" s="153"/>
      <c r="G23" s="153"/>
      <c r="H23" s="153"/>
      <c r="I23" s="153"/>
      <c r="J23" s="153"/>
      <c r="K23" s="153"/>
      <c r="L23" s="153"/>
      <c r="M23" s="153"/>
      <c r="N23" s="153"/>
      <c r="O23" s="153"/>
      <c r="P23" s="152" t="s">
        <v>57</v>
      </c>
      <c r="Q23" s="152"/>
      <c r="R23" s="153">
        <f>'Dati generali'!C48</f>
        <v>0</v>
      </c>
      <c r="S23" s="153"/>
      <c r="T23" s="152" t="s">
        <v>58</v>
      </c>
      <c r="U23" s="152"/>
      <c r="V23" s="169">
        <f>'Dati generali'!C49</f>
        <v>0</v>
      </c>
      <c r="W23" s="169"/>
      <c r="X23" s="169"/>
      <c r="Y23" s="169"/>
    </row>
    <row r="24" spans="1:25" ht="9" customHeight="1">
      <c r="A24" s="167"/>
      <c r="B24" s="167"/>
      <c r="C24" s="168" t="s">
        <v>22</v>
      </c>
      <c r="D24" s="168"/>
      <c r="E24" s="168"/>
      <c r="F24" s="168"/>
      <c r="G24" s="168"/>
      <c r="H24" s="168"/>
      <c r="I24" s="168"/>
      <c r="J24" s="168"/>
      <c r="K24" s="168"/>
      <c r="L24" s="168"/>
      <c r="M24" s="168"/>
      <c r="N24" s="168"/>
      <c r="O24" s="168"/>
      <c r="P24" s="151"/>
      <c r="Q24" s="151"/>
      <c r="R24" s="168" t="s">
        <v>59</v>
      </c>
      <c r="S24" s="168"/>
      <c r="T24" s="151"/>
      <c r="U24" s="151"/>
      <c r="V24" s="151" t="s">
        <v>60</v>
      </c>
      <c r="W24" s="151"/>
      <c r="X24" s="151"/>
      <c r="Y24" s="151"/>
    </row>
    <row r="25" spans="1:25" ht="18" customHeight="1">
      <c r="A25" s="143" t="s">
        <v>63</v>
      </c>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row>
    <row r="26" spans="1:25" ht="9" customHeight="1">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row>
    <row r="27" spans="1:25" ht="30" customHeight="1">
      <c r="A27" s="143" t="s">
        <v>64</v>
      </c>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row>
    <row r="28" spans="1:25" ht="18" customHeight="1">
      <c r="A28" s="173" t="s">
        <v>65</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row>
    <row r="29" spans="1:25" ht="15" customHeight="1" thickBot="1">
      <c r="A29" s="143" t="s">
        <v>87</v>
      </c>
      <c r="B29" s="143"/>
      <c r="C29" s="143"/>
      <c r="D29" s="143"/>
      <c r="E29" s="143"/>
      <c r="F29" s="143"/>
      <c r="G29" s="143"/>
      <c r="H29" s="202">
        <f>A45</f>
        <v>0</v>
      </c>
      <c r="I29" s="153"/>
      <c r="J29" s="153"/>
      <c r="K29" s="153"/>
      <c r="L29" s="153"/>
      <c r="M29" s="143" t="s">
        <v>88</v>
      </c>
      <c r="N29" s="143"/>
      <c r="O29" s="143"/>
      <c r="P29" s="143"/>
      <c r="Q29" s="143"/>
      <c r="R29" s="143"/>
      <c r="S29" s="143"/>
      <c r="T29" s="143"/>
      <c r="U29" s="143"/>
      <c r="V29" s="143"/>
      <c r="W29" s="143"/>
      <c r="X29" s="143"/>
      <c r="Y29" s="143"/>
    </row>
    <row r="30" spans="1:25" ht="9" customHeight="1" thickBo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row>
    <row r="31" spans="1:25" ht="9" customHeight="1" thickTop="1">
      <c r="A31" s="200"/>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01"/>
    </row>
    <row r="32" spans="1:25" ht="15" customHeight="1" thickBot="1">
      <c r="A32" s="178" t="s">
        <v>19</v>
      </c>
      <c r="B32" s="179"/>
      <c r="C32" s="179"/>
      <c r="D32" s="179"/>
      <c r="E32" s="179"/>
      <c r="F32" s="179"/>
      <c r="G32" s="179"/>
      <c r="H32" s="179"/>
      <c r="I32" s="179"/>
      <c r="J32" s="179"/>
      <c r="K32" s="153">
        <f>'Dati generali'!C38</f>
        <v>0</v>
      </c>
      <c r="L32" s="153"/>
      <c r="M32" s="153"/>
      <c r="N32" s="153"/>
      <c r="O32" s="153"/>
      <c r="P32" s="153"/>
      <c r="Q32" s="173"/>
      <c r="R32" s="173"/>
      <c r="S32" s="173"/>
      <c r="T32" s="173"/>
      <c r="U32" s="173"/>
      <c r="V32" s="173"/>
      <c r="W32" s="173"/>
      <c r="X32" s="173"/>
      <c r="Y32" s="174"/>
    </row>
    <row r="33" spans="1:25" ht="9" customHeight="1">
      <c r="A33" s="196"/>
      <c r="B33" s="197"/>
      <c r="C33" s="197"/>
      <c r="D33" s="197"/>
      <c r="E33" s="197"/>
      <c r="F33" s="197"/>
      <c r="G33" s="197"/>
      <c r="H33" s="197"/>
      <c r="I33" s="197"/>
      <c r="J33" s="197"/>
      <c r="K33" s="198" t="s">
        <v>20</v>
      </c>
      <c r="L33" s="198"/>
      <c r="M33" s="198"/>
      <c r="N33" s="198"/>
      <c r="O33" s="198"/>
      <c r="P33" s="198"/>
      <c r="Q33" s="124"/>
      <c r="R33" s="124"/>
      <c r="S33" s="124"/>
      <c r="T33" s="124"/>
      <c r="U33" s="124"/>
      <c r="V33" s="124"/>
      <c r="W33" s="124"/>
      <c r="X33" s="124"/>
      <c r="Y33" s="171"/>
    </row>
    <row r="34" spans="1:25" ht="15" customHeight="1" thickBot="1">
      <c r="A34" s="178" t="s">
        <v>21</v>
      </c>
      <c r="B34" s="179"/>
      <c r="C34" s="179"/>
      <c r="D34" s="179"/>
      <c r="E34" s="179"/>
      <c r="F34" s="179"/>
      <c r="G34" s="179"/>
      <c r="H34" s="153">
        <f>'Dati generali'!C36</f>
        <v>0</v>
      </c>
      <c r="I34" s="153"/>
      <c r="J34" s="153"/>
      <c r="K34" s="153"/>
      <c r="L34" s="153"/>
      <c r="M34" s="153"/>
      <c r="N34" s="153"/>
      <c r="O34" s="153"/>
      <c r="P34" s="153"/>
      <c r="Q34" s="153"/>
      <c r="R34" s="153"/>
      <c r="S34" s="153"/>
      <c r="T34" s="153"/>
      <c r="U34" s="173"/>
      <c r="V34" s="173"/>
      <c r="W34" s="173"/>
      <c r="X34" s="173"/>
      <c r="Y34" s="174"/>
    </row>
    <row r="35" spans="1:25" ht="9" customHeight="1">
      <c r="A35" s="196"/>
      <c r="B35" s="197"/>
      <c r="C35" s="197"/>
      <c r="D35" s="197"/>
      <c r="E35" s="197"/>
      <c r="F35" s="197"/>
      <c r="G35" s="197"/>
      <c r="H35" s="198" t="s">
        <v>22</v>
      </c>
      <c r="I35" s="198"/>
      <c r="J35" s="198"/>
      <c r="K35" s="198"/>
      <c r="L35" s="198"/>
      <c r="M35" s="198"/>
      <c r="N35" s="198"/>
      <c r="O35" s="198"/>
      <c r="P35" s="198"/>
      <c r="Q35" s="198"/>
      <c r="R35" s="198"/>
      <c r="S35" s="198"/>
      <c r="T35" s="198"/>
      <c r="U35" s="124"/>
      <c r="V35" s="124"/>
      <c r="W35" s="124"/>
      <c r="X35" s="124"/>
      <c r="Y35" s="171"/>
    </row>
    <row r="36" spans="1:25" ht="15" customHeight="1" thickBot="1">
      <c r="A36" s="178" t="s">
        <v>66</v>
      </c>
      <c r="B36" s="179"/>
      <c r="C36" s="179"/>
      <c r="D36" s="153">
        <f>'Dati generali'!C35</f>
        <v>0</v>
      </c>
      <c r="E36" s="153"/>
      <c r="F36" s="153"/>
      <c r="G36" s="179" t="s">
        <v>128</v>
      </c>
      <c r="H36" s="179"/>
      <c r="I36" s="179"/>
      <c r="J36" s="153">
        <f>'Dati generali'!C37</f>
        <v>0</v>
      </c>
      <c r="K36" s="153"/>
      <c r="L36" s="153"/>
      <c r="M36" s="153"/>
      <c r="N36" s="153"/>
      <c r="O36" s="153"/>
      <c r="P36" s="153"/>
      <c r="Q36" s="153"/>
      <c r="R36" s="153"/>
      <c r="S36" s="153"/>
      <c r="T36" s="153"/>
      <c r="U36" s="153"/>
      <c r="V36" s="153"/>
      <c r="W36" s="173"/>
      <c r="X36" s="173"/>
      <c r="Y36" s="174"/>
    </row>
    <row r="37" spans="1:25" ht="9" customHeight="1">
      <c r="A37" s="196"/>
      <c r="B37" s="197"/>
      <c r="C37" s="197"/>
      <c r="D37" s="170" t="s">
        <v>67</v>
      </c>
      <c r="E37" s="170"/>
      <c r="F37" s="170"/>
      <c r="G37" s="197"/>
      <c r="H37" s="197"/>
      <c r="I37" s="197"/>
      <c r="J37" s="170" t="s">
        <v>68</v>
      </c>
      <c r="K37" s="170"/>
      <c r="L37" s="170"/>
      <c r="M37" s="170"/>
      <c r="N37" s="170"/>
      <c r="O37" s="170"/>
      <c r="P37" s="170"/>
      <c r="Q37" s="170"/>
      <c r="R37" s="170"/>
      <c r="S37" s="170"/>
      <c r="T37" s="170"/>
      <c r="U37" s="170"/>
      <c r="V37" s="170"/>
      <c r="W37" s="124"/>
      <c r="X37" s="124"/>
      <c r="Y37" s="171"/>
    </row>
    <row r="38" spans="1:25" ht="15" customHeight="1" thickBot="1">
      <c r="A38" s="172"/>
      <c r="B38" s="173"/>
      <c r="C38" s="173"/>
      <c r="D38" s="173"/>
      <c r="E38" s="173"/>
      <c r="F38" s="173"/>
      <c r="G38" s="173"/>
      <c r="H38" s="173"/>
      <c r="I38" s="173" t="s">
        <v>69</v>
      </c>
      <c r="J38" s="173"/>
      <c r="K38" s="173"/>
      <c r="L38" s="169">
        <f>'Dati generali'!C41</f>
        <v>0</v>
      </c>
      <c r="M38" s="153"/>
      <c r="N38" s="153"/>
      <c r="O38" s="153"/>
      <c r="P38" s="153"/>
      <c r="Q38" s="153"/>
      <c r="R38" s="153"/>
      <c r="S38" s="173"/>
      <c r="T38" s="173"/>
      <c r="U38" s="173"/>
      <c r="V38" s="173"/>
      <c r="W38" s="173"/>
      <c r="X38" s="173"/>
      <c r="Y38" s="174"/>
    </row>
    <row r="39" spans="1:25" ht="9" customHeight="1">
      <c r="A39" s="196"/>
      <c r="B39" s="197"/>
      <c r="C39" s="197"/>
      <c r="D39" s="197"/>
      <c r="E39" s="197"/>
      <c r="F39" s="197"/>
      <c r="G39" s="197"/>
      <c r="H39" s="197"/>
      <c r="I39" s="197"/>
      <c r="J39" s="197"/>
      <c r="K39" s="197"/>
      <c r="L39" s="170" t="s">
        <v>60</v>
      </c>
      <c r="M39" s="170"/>
      <c r="N39" s="170"/>
      <c r="O39" s="170"/>
      <c r="P39" s="170"/>
      <c r="Q39" s="170"/>
      <c r="R39" s="170"/>
      <c r="S39" s="124"/>
      <c r="T39" s="124"/>
      <c r="U39" s="124"/>
      <c r="V39" s="124"/>
      <c r="W39" s="124"/>
      <c r="X39" s="124"/>
      <c r="Y39" s="171"/>
    </row>
    <row r="40" spans="1:25" ht="9" customHeight="1" thickBot="1">
      <c r="A40" s="184"/>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6"/>
    </row>
    <row r="41" spans="1:25" ht="15" thickTop="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row>
    <row r="42" spans="1:25" ht="15" customHeight="1">
      <c r="A42" s="143" t="s">
        <v>143</v>
      </c>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row>
    <row r="43" spans="1:25" ht="15" customHeight="1">
      <c r="A43" s="183" t="s">
        <v>155</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row>
    <row r="44" spans="1:25" ht="37.5" customHeight="1">
      <c r="A44" s="194" t="s">
        <v>89</v>
      </c>
      <c r="B44" s="194"/>
      <c r="C44" s="194"/>
      <c r="D44" s="194"/>
      <c r="E44" s="199" t="s">
        <v>73</v>
      </c>
      <c r="F44" s="199"/>
      <c r="G44" s="199"/>
      <c r="H44" s="199"/>
      <c r="I44" s="199"/>
      <c r="J44" s="199"/>
      <c r="K44" s="199"/>
      <c r="L44" s="199"/>
      <c r="M44" s="199" t="s">
        <v>74</v>
      </c>
      <c r="N44" s="199"/>
      <c r="O44" s="199"/>
      <c r="P44" s="199" t="s">
        <v>75</v>
      </c>
      <c r="Q44" s="199"/>
      <c r="R44" s="199"/>
      <c r="S44" s="181" t="s">
        <v>217</v>
      </c>
      <c r="T44" s="181"/>
      <c r="U44" s="181"/>
      <c r="V44" s="181"/>
      <c r="W44" s="181" t="s">
        <v>92</v>
      </c>
      <c r="X44" s="181"/>
      <c r="Y44" s="181"/>
    </row>
    <row r="45" spans="1:25" ht="15" customHeight="1">
      <c r="A45" s="195">
        <f>S79</f>
        <v>0</v>
      </c>
      <c r="B45" s="195"/>
      <c r="C45" s="195"/>
      <c r="D45" s="195"/>
      <c r="E45" s="213"/>
      <c r="F45" s="214"/>
      <c r="G45" s="214"/>
      <c r="H45" s="214"/>
      <c r="I45" s="214"/>
      <c r="J45" s="214"/>
      <c r="K45" s="214"/>
      <c r="L45" s="215"/>
      <c r="M45" s="132"/>
      <c r="N45" s="133"/>
      <c r="O45" s="134"/>
      <c r="P45" s="135"/>
      <c r="Q45" s="136"/>
      <c r="R45" s="137"/>
      <c r="S45" s="120"/>
      <c r="T45" s="121"/>
      <c r="U45" s="121"/>
      <c r="V45" s="122"/>
      <c r="W45" s="180"/>
      <c r="X45" s="180"/>
      <c r="Y45" s="180"/>
    </row>
    <row r="46" spans="1:25" ht="15" customHeight="1">
      <c r="A46" s="188"/>
      <c r="B46" s="189"/>
      <c r="C46" s="189"/>
      <c r="D46" s="190"/>
      <c r="E46" s="213"/>
      <c r="F46" s="214"/>
      <c r="G46" s="214"/>
      <c r="H46" s="214"/>
      <c r="I46" s="214"/>
      <c r="J46" s="214"/>
      <c r="K46" s="214"/>
      <c r="L46" s="215"/>
      <c r="M46" s="132"/>
      <c r="N46" s="133"/>
      <c r="O46" s="134"/>
      <c r="P46" s="135"/>
      <c r="Q46" s="136"/>
      <c r="R46" s="137"/>
      <c r="S46" s="120"/>
      <c r="T46" s="121"/>
      <c r="U46" s="121"/>
      <c r="V46" s="122"/>
      <c r="W46" s="135"/>
      <c r="X46" s="136"/>
      <c r="Y46" s="137"/>
    </row>
    <row r="47" spans="1:25" ht="15" customHeight="1">
      <c r="A47" s="126"/>
      <c r="B47" s="127"/>
      <c r="C47" s="127"/>
      <c r="D47" s="128"/>
      <c r="E47" s="213"/>
      <c r="F47" s="214"/>
      <c r="G47" s="214"/>
      <c r="H47" s="214"/>
      <c r="I47" s="214"/>
      <c r="J47" s="214"/>
      <c r="K47" s="214"/>
      <c r="L47" s="215"/>
      <c r="M47" s="132"/>
      <c r="N47" s="133"/>
      <c r="O47" s="134"/>
      <c r="P47" s="135"/>
      <c r="Q47" s="136"/>
      <c r="R47" s="137"/>
      <c r="S47" s="120"/>
      <c r="T47" s="121"/>
      <c r="U47" s="121"/>
      <c r="V47" s="122"/>
      <c r="W47" s="135"/>
      <c r="X47" s="136"/>
      <c r="Y47" s="137"/>
    </row>
    <row r="48" spans="1:25" ht="15" customHeight="1">
      <c r="A48" s="126"/>
      <c r="B48" s="127"/>
      <c r="C48" s="127"/>
      <c r="D48" s="128"/>
      <c r="E48" s="213"/>
      <c r="F48" s="214"/>
      <c r="G48" s="214"/>
      <c r="H48" s="214"/>
      <c r="I48" s="214"/>
      <c r="J48" s="214"/>
      <c r="K48" s="214"/>
      <c r="L48" s="215"/>
      <c r="M48" s="132"/>
      <c r="N48" s="133"/>
      <c r="O48" s="134"/>
      <c r="P48" s="135"/>
      <c r="Q48" s="136"/>
      <c r="R48" s="137"/>
      <c r="S48" s="120"/>
      <c r="T48" s="121"/>
      <c r="U48" s="121"/>
      <c r="V48" s="122"/>
      <c r="W48" s="135"/>
      <c r="X48" s="136"/>
      <c r="Y48" s="137"/>
    </row>
    <row r="49" spans="1:25" ht="15" customHeight="1">
      <c r="A49" s="126"/>
      <c r="B49" s="127"/>
      <c r="C49" s="127"/>
      <c r="D49" s="128"/>
      <c r="E49" s="213"/>
      <c r="F49" s="214"/>
      <c r="G49" s="214"/>
      <c r="H49" s="214"/>
      <c r="I49" s="214"/>
      <c r="J49" s="214"/>
      <c r="K49" s="214"/>
      <c r="L49" s="215"/>
      <c r="M49" s="132"/>
      <c r="N49" s="133"/>
      <c r="O49" s="134"/>
      <c r="P49" s="135"/>
      <c r="Q49" s="136"/>
      <c r="R49" s="137"/>
      <c r="S49" s="120"/>
      <c r="T49" s="121"/>
      <c r="U49" s="121"/>
      <c r="V49" s="122"/>
      <c r="W49" s="135"/>
      <c r="X49" s="136"/>
      <c r="Y49" s="137"/>
    </row>
    <row r="50" spans="1:25" ht="15" customHeight="1">
      <c r="A50" s="126"/>
      <c r="B50" s="127"/>
      <c r="C50" s="127"/>
      <c r="D50" s="128"/>
      <c r="E50" s="213"/>
      <c r="F50" s="214"/>
      <c r="G50" s="214"/>
      <c r="H50" s="214"/>
      <c r="I50" s="214"/>
      <c r="J50" s="214"/>
      <c r="K50" s="214"/>
      <c r="L50" s="215"/>
      <c r="M50" s="132"/>
      <c r="N50" s="133"/>
      <c r="O50" s="134"/>
      <c r="P50" s="135"/>
      <c r="Q50" s="136"/>
      <c r="R50" s="137"/>
      <c r="S50" s="120"/>
      <c r="T50" s="121"/>
      <c r="U50" s="121"/>
      <c r="V50" s="122"/>
      <c r="W50" s="135"/>
      <c r="X50" s="136"/>
      <c r="Y50" s="137"/>
    </row>
    <row r="51" spans="1:25" ht="15" customHeight="1">
      <c r="A51" s="126"/>
      <c r="B51" s="127"/>
      <c r="C51" s="127"/>
      <c r="D51" s="128"/>
      <c r="E51" s="213"/>
      <c r="F51" s="214"/>
      <c r="G51" s="214"/>
      <c r="H51" s="214"/>
      <c r="I51" s="214"/>
      <c r="J51" s="214"/>
      <c r="K51" s="214"/>
      <c r="L51" s="215"/>
      <c r="M51" s="132"/>
      <c r="N51" s="133"/>
      <c r="O51" s="134"/>
      <c r="P51" s="135"/>
      <c r="Q51" s="136"/>
      <c r="R51" s="137"/>
      <c r="S51" s="120"/>
      <c r="T51" s="121"/>
      <c r="U51" s="121"/>
      <c r="V51" s="122"/>
      <c r="W51" s="135"/>
      <c r="X51" s="136"/>
      <c r="Y51" s="137"/>
    </row>
    <row r="52" spans="1:25" ht="15" customHeight="1">
      <c r="A52" s="126"/>
      <c r="B52" s="127"/>
      <c r="C52" s="127"/>
      <c r="D52" s="128"/>
      <c r="E52" s="213"/>
      <c r="F52" s="214"/>
      <c r="G52" s="214"/>
      <c r="H52" s="214"/>
      <c r="I52" s="214"/>
      <c r="J52" s="214"/>
      <c r="K52" s="214"/>
      <c r="L52" s="215"/>
      <c r="M52" s="132"/>
      <c r="N52" s="133"/>
      <c r="O52" s="134"/>
      <c r="P52" s="135"/>
      <c r="Q52" s="136"/>
      <c r="R52" s="137"/>
      <c r="S52" s="120"/>
      <c r="T52" s="121"/>
      <c r="U52" s="121"/>
      <c r="V52" s="122"/>
      <c r="W52" s="135"/>
      <c r="X52" s="136"/>
      <c r="Y52" s="137"/>
    </row>
    <row r="53" spans="1:25" ht="15" customHeight="1">
      <c r="A53" s="126"/>
      <c r="B53" s="127"/>
      <c r="C53" s="127"/>
      <c r="D53" s="128"/>
      <c r="E53" s="213"/>
      <c r="F53" s="214"/>
      <c r="G53" s="214"/>
      <c r="H53" s="214"/>
      <c r="I53" s="214"/>
      <c r="J53" s="214"/>
      <c r="K53" s="214"/>
      <c r="L53" s="215"/>
      <c r="M53" s="132"/>
      <c r="N53" s="133"/>
      <c r="O53" s="134"/>
      <c r="P53" s="135"/>
      <c r="Q53" s="136"/>
      <c r="R53" s="137"/>
      <c r="S53" s="120"/>
      <c r="T53" s="121"/>
      <c r="U53" s="121"/>
      <c r="V53" s="122"/>
      <c r="W53" s="135"/>
      <c r="X53" s="136"/>
      <c r="Y53" s="137"/>
    </row>
    <row r="54" spans="1:25" ht="15" customHeight="1">
      <c r="A54" s="126"/>
      <c r="B54" s="127"/>
      <c r="C54" s="127"/>
      <c r="D54" s="128"/>
      <c r="E54" s="213"/>
      <c r="F54" s="214"/>
      <c r="G54" s="214"/>
      <c r="H54" s="214"/>
      <c r="I54" s="214"/>
      <c r="J54" s="214"/>
      <c r="K54" s="214"/>
      <c r="L54" s="215"/>
      <c r="M54" s="132"/>
      <c r="N54" s="133"/>
      <c r="O54" s="134"/>
      <c r="P54" s="135"/>
      <c r="Q54" s="136"/>
      <c r="R54" s="137"/>
      <c r="S54" s="120"/>
      <c r="T54" s="121"/>
      <c r="U54" s="121"/>
      <c r="V54" s="122"/>
      <c r="W54" s="135"/>
      <c r="X54" s="136"/>
      <c r="Y54" s="137"/>
    </row>
    <row r="55" spans="1:25" ht="15" customHeight="1">
      <c r="A55" s="126"/>
      <c r="B55" s="127"/>
      <c r="C55" s="127"/>
      <c r="D55" s="128"/>
      <c r="E55" s="213"/>
      <c r="F55" s="214"/>
      <c r="G55" s="214"/>
      <c r="H55" s="214"/>
      <c r="I55" s="214"/>
      <c r="J55" s="214"/>
      <c r="K55" s="214"/>
      <c r="L55" s="215"/>
      <c r="M55" s="132"/>
      <c r="N55" s="133"/>
      <c r="O55" s="134"/>
      <c r="P55" s="135"/>
      <c r="Q55" s="136"/>
      <c r="R55" s="137"/>
      <c r="S55" s="120"/>
      <c r="T55" s="121"/>
      <c r="U55" s="121"/>
      <c r="V55" s="122"/>
      <c r="W55" s="135"/>
      <c r="X55" s="136"/>
      <c r="Y55" s="137"/>
    </row>
    <row r="56" spans="1:25" ht="15" customHeight="1">
      <c r="A56" s="126"/>
      <c r="B56" s="127"/>
      <c r="C56" s="127"/>
      <c r="D56" s="128"/>
      <c r="E56" s="213"/>
      <c r="F56" s="214"/>
      <c r="G56" s="214"/>
      <c r="H56" s="214"/>
      <c r="I56" s="214"/>
      <c r="J56" s="214"/>
      <c r="K56" s="214"/>
      <c r="L56" s="215"/>
      <c r="M56" s="132"/>
      <c r="N56" s="133"/>
      <c r="O56" s="134"/>
      <c r="P56" s="135"/>
      <c r="Q56" s="136"/>
      <c r="R56" s="137"/>
      <c r="S56" s="120"/>
      <c r="T56" s="121"/>
      <c r="U56" s="121"/>
      <c r="V56" s="122"/>
      <c r="W56" s="135"/>
      <c r="X56" s="136"/>
      <c r="Y56" s="137"/>
    </row>
    <row r="57" spans="1:25" ht="15" customHeight="1">
      <c r="A57" s="126"/>
      <c r="B57" s="127"/>
      <c r="C57" s="127"/>
      <c r="D57" s="128"/>
      <c r="E57" s="213"/>
      <c r="F57" s="214"/>
      <c r="G57" s="214"/>
      <c r="H57" s="214"/>
      <c r="I57" s="214"/>
      <c r="J57" s="214"/>
      <c r="K57" s="214"/>
      <c r="L57" s="215"/>
      <c r="M57" s="132"/>
      <c r="N57" s="133"/>
      <c r="O57" s="134"/>
      <c r="P57" s="135"/>
      <c r="Q57" s="136"/>
      <c r="R57" s="137"/>
      <c r="S57" s="120"/>
      <c r="T57" s="121"/>
      <c r="U57" s="121"/>
      <c r="V57" s="122"/>
      <c r="W57" s="135"/>
      <c r="X57" s="136"/>
      <c r="Y57" s="137"/>
    </row>
    <row r="58" spans="1:25" ht="15" customHeight="1">
      <c r="A58" s="126"/>
      <c r="B58" s="127"/>
      <c r="C58" s="127"/>
      <c r="D58" s="128"/>
      <c r="E58" s="213"/>
      <c r="F58" s="214"/>
      <c r="G58" s="214"/>
      <c r="H58" s="214"/>
      <c r="I58" s="214"/>
      <c r="J58" s="214"/>
      <c r="K58" s="214"/>
      <c r="L58" s="215"/>
      <c r="M58" s="132"/>
      <c r="N58" s="133"/>
      <c r="O58" s="134"/>
      <c r="P58" s="135"/>
      <c r="Q58" s="136"/>
      <c r="R58" s="137"/>
      <c r="S58" s="120"/>
      <c r="T58" s="121"/>
      <c r="U58" s="121"/>
      <c r="V58" s="122"/>
      <c r="W58" s="135"/>
      <c r="X58" s="136"/>
      <c r="Y58" s="137"/>
    </row>
    <row r="59" spans="1:25" ht="15" customHeight="1">
      <c r="A59" s="126"/>
      <c r="B59" s="127"/>
      <c r="C59" s="127"/>
      <c r="D59" s="128"/>
      <c r="E59" s="213"/>
      <c r="F59" s="214"/>
      <c r="G59" s="214"/>
      <c r="H59" s="214"/>
      <c r="I59" s="214"/>
      <c r="J59" s="214"/>
      <c r="K59" s="214"/>
      <c r="L59" s="215"/>
      <c r="M59" s="132"/>
      <c r="N59" s="133"/>
      <c r="O59" s="134"/>
      <c r="P59" s="135"/>
      <c r="Q59" s="136"/>
      <c r="R59" s="137"/>
      <c r="S59" s="120"/>
      <c r="T59" s="121"/>
      <c r="U59" s="121"/>
      <c r="V59" s="122"/>
      <c r="W59" s="135"/>
      <c r="X59" s="136"/>
      <c r="Y59" s="137"/>
    </row>
    <row r="60" spans="1:25" ht="15" customHeight="1">
      <c r="A60" s="126"/>
      <c r="B60" s="127"/>
      <c r="C60" s="127"/>
      <c r="D60" s="128"/>
      <c r="E60" s="213"/>
      <c r="F60" s="214"/>
      <c r="G60" s="214"/>
      <c r="H60" s="214"/>
      <c r="I60" s="214"/>
      <c r="J60" s="214"/>
      <c r="K60" s="214"/>
      <c r="L60" s="215"/>
      <c r="M60" s="132"/>
      <c r="N60" s="133"/>
      <c r="O60" s="134"/>
      <c r="P60" s="135"/>
      <c r="Q60" s="136"/>
      <c r="R60" s="137"/>
      <c r="S60" s="120"/>
      <c r="T60" s="121"/>
      <c r="U60" s="121"/>
      <c r="V60" s="122"/>
      <c r="W60" s="135"/>
      <c r="X60" s="136"/>
      <c r="Y60" s="137"/>
    </row>
    <row r="61" spans="1:25" ht="15" customHeight="1">
      <c r="A61" s="126"/>
      <c r="B61" s="127"/>
      <c r="C61" s="127"/>
      <c r="D61" s="128"/>
      <c r="E61" s="213"/>
      <c r="F61" s="214"/>
      <c r="G61" s="214"/>
      <c r="H61" s="214"/>
      <c r="I61" s="214"/>
      <c r="J61" s="214"/>
      <c r="K61" s="214"/>
      <c r="L61" s="215"/>
      <c r="M61" s="132"/>
      <c r="N61" s="133"/>
      <c r="O61" s="134"/>
      <c r="P61" s="135"/>
      <c r="Q61" s="136"/>
      <c r="R61" s="137"/>
      <c r="S61" s="120"/>
      <c r="T61" s="121"/>
      <c r="U61" s="121"/>
      <c r="V61" s="122"/>
      <c r="W61" s="135"/>
      <c r="X61" s="136"/>
      <c r="Y61" s="137"/>
    </row>
    <row r="62" spans="1:25" ht="15" customHeight="1">
      <c r="A62" s="126"/>
      <c r="B62" s="127"/>
      <c r="C62" s="127"/>
      <c r="D62" s="128"/>
      <c r="E62" s="213"/>
      <c r="F62" s="214"/>
      <c r="G62" s="214"/>
      <c r="H62" s="214"/>
      <c r="I62" s="214"/>
      <c r="J62" s="214"/>
      <c r="K62" s="214"/>
      <c r="L62" s="215"/>
      <c r="M62" s="132"/>
      <c r="N62" s="133"/>
      <c r="O62" s="134"/>
      <c r="P62" s="135"/>
      <c r="Q62" s="136"/>
      <c r="R62" s="137"/>
      <c r="S62" s="120"/>
      <c r="T62" s="121"/>
      <c r="U62" s="121"/>
      <c r="V62" s="122"/>
      <c r="W62" s="135"/>
      <c r="X62" s="136"/>
      <c r="Y62" s="137"/>
    </row>
    <row r="63" spans="1:25" ht="15" customHeight="1">
      <c r="A63" s="126"/>
      <c r="B63" s="127"/>
      <c r="C63" s="127"/>
      <c r="D63" s="128"/>
      <c r="E63" s="213"/>
      <c r="F63" s="214"/>
      <c r="G63" s="214"/>
      <c r="H63" s="214"/>
      <c r="I63" s="214"/>
      <c r="J63" s="214"/>
      <c r="K63" s="214"/>
      <c r="L63" s="215"/>
      <c r="M63" s="132"/>
      <c r="N63" s="133"/>
      <c r="O63" s="134"/>
      <c r="P63" s="135"/>
      <c r="Q63" s="136"/>
      <c r="R63" s="137"/>
      <c r="S63" s="120"/>
      <c r="T63" s="121"/>
      <c r="U63" s="121"/>
      <c r="V63" s="122"/>
      <c r="W63" s="135"/>
      <c r="X63" s="136"/>
      <c r="Y63" s="137"/>
    </row>
    <row r="64" spans="1:25" ht="15" customHeight="1">
      <c r="A64" s="126"/>
      <c r="B64" s="127"/>
      <c r="C64" s="127"/>
      <c r="D64" s="128"/>
      <c r="E64" s="213"/>
      <c r="F64" s="214"/>
      <c r="G64" s="214"/>
      <c r="H64" s="214"/>
      <c r="I64" s="214"/>
      <c r="J64" s="214"/>
      <c r="K64" s="214"/>
      <c r="L64" s="215"/>
      <c r="M64" s="132"/>
      <c r="N64" s="133"/>
      <c r="O64" s="134"/>
      <c r="P64" s="135"/>
      <c r="Q64" s="136"/>
      <c r="R64" s="137"/>
      <c r="S64" s="120"/>
      <c r="T64" s="121"/>
      <c r="U64" s="121"/>
      <c r="V64" s="122"/>
      <c r="W64" s="135"/>
      <c r="X64" s="136"/>
      <c r="Y64" s="137"/>
    </row>
    <row r="65" spans="1:29" ht="15" customHeight="1">
      <c r="A65" s="126"/>
      <c r="B65" s="127"/>
      <c r="C65" s="127"/>
      <c r="D65" s="128"/>
      <c r="E65" s="213"/>
      <c r="F65" s="214"/>
      <c r="G65" s="214"/>
      <c r="H65" s="214"/>
      <c r="I65" s="214"/>
      <c r="J65" s="214"/>
      <c r="K65" s="214"/>
      <c r="L65" s="215"/>
      <c r="M65" s="132"/>
      <c r="N65" s="133"/>
      <c r="O65" s="134"/>
      <c r="P65" s="135"/>
      <c r="Q65" s="136"/>
      <c r="R65" s="137"/>
      <c r="S65" s="120"/>
      <c r="T65" s="121"/>
      <c r="U65" s="121"/>
      <c r="V65" s="122"/>
      <c r="W65" s="135"/>
      <c r="X65" s="136"/>
      <c r="Y65" s="137"/>
    </row>
    <row r="66" spans="1:29" ht="15" customHeight="1">
      <c r="A66" s="126"/>
      <c r="B66" s="127"/>
      <c r="C66" s="127"/>
      <c r="D66" s="128"/>
      <c r="E66" s="213"/>
      <c r="F66" s="214"/>
      <c r="G66" s="214"/>
      <c r="H66" s="214"/>
      <c r="I66" s="214"/>
      <c r="J66" s="214"/>
      <c r="K66" s="214"/>
      <c r="L66" s="215"/>
      <c r="M66" s="132"/>
      <c r="N66" s="133"/>
      <c r="O66" s="134"/>
      <c r="P66" s="135"/>
      <c r="Q66" s="136"/>
      <c r="R66" s="137"/>
      <c r="S66" s="120"/>
      <c r="T66" s="121"/>
      <c r="U66" s="121"/>
      <c r="V66" s="122"/>
      <c r="W66" s="135"/>
      <c r="X66" s="136"/>
      <c r="Y66" s="137"/>
    </row>
    <row r="67" spans="1:29" ht="15" customHeight="1">
      <c r="A67" s="126"/>
      <c r="B67" s="127"/>
      <c r="C67" s="127"/>
      <c r="D67" s="128"/>
      <c r="E67" s="213"/>
      <c r="F67" s="214"/>
      <c r="G67" s="214"/>
      <c r="H67" s="214"/>
      <c r="I67" s="214"/>
      <c r="J67" s="214"/>
      <c r="K67" s="214"/>
      <c r="L67" s="215"/>
      <c r="M67" s="132"/>
      <c r="N67" s="133"/>
      <c r="O67" s="134"/>
      <c r="P67" s="135"/>
      <c r="Q67" s="136"/>
      <c r="R67" s="137"/>
      <c r="S67" s="120"/>
      <c r="T67" s="121"/>
      <c r="U67" s="121"/>
      <c r="V67" s="122"/>
      <c r="W67" s="135"/>
      <c r="X67" s="136"/>
      <c r="Y67" s="137"/>
    </row>
    <row r="68" spans="1:29" ht="15" customHeight="1">
      <c r="A68" s="126"/>
      <c r="B68" s="127"/>
      <c r="C68" s="127"/>
      <c r="D68" s="128"/>
      <c r="E68" s="213"/>
      <c r="F68" s="214"/>
      <c r="G68" s="214"/>
      <c r="H68" s="214"/>
      <c r="I68" s="214"/>
      <c r="J68" s="214"/>
      <c r="K68" s="214"/>
      <c r="L68" s="215"/>
      <c r="M68" s="132"/>
      <c r="N68" s="133"/>
      <c r="O68" s="134"/>
      <c r="P68" s="135"/>
      <c r="Q68" s="136"/>
      <c r="R68" s="137"/>
      <c r="S68" s="120"/>
      <c r="T68" s="121"/>
      <c r="U68" s="121"/>
      <c r="V68" s="122"/>
      <c r="W68" s="135"/>
      <c r="X68" s="136"/>
      <c r="Y68" s="137"/>
    </row>
    <row r="69" spans="1:29" ht="15" customHeight="1">
      <c r="A69" s="126"/>
      <c r="B69" s="127"/>
      <c r="C69" s="127"/>
      <c r="D69" s="128"/>
      <c r="E69" s="213"/>
      <c r="F69" s="214"/>
      <c r="G69" s="214"/>
      <c r="H69" s="214"/>
      <c r="I69" s="214"/>
      <c r="J69" s="214"/>
      <c r="K69" s="214"/>
      <c r="L69" s="215"/>
      <c r="M69" s="132"/>
      <c r="N69" s="133"/>
      <c r="O69" s="134"/>
      <c r="P69" s="135"/>
      <c r="Q69" s="136"/>
      <c r="R69" s="137"/>
      <c r="S69" s="120"/>
      <c r="T69" s="121"/>
      <c r="U69" s="121"/>
      <c r="V69" s="122"/>
      <c r="W69" s="135"/>
      <c r="X69" s="136"/>
      <c r="Y69" s="137"/>
    </row>
    <row r="70" spans="1:29" ht="15" customHeight="1" thickBot="1">
      <c r="A70" s="126"/>
      <c r="B70" s="127"/>
      <c r="C70" s="127"/>
      <c r="D70" s="128"/>
      <c r="E70" s="213"/>
      <c r="F70" s="214"/>
      <c r="G70" s="214"/>
      <c r="H70" s="214"/>
      <c r="I70" s="214"/>
      <c r="J70" s="214"/>
      <c r="K70" s="214"/>
      <c r="L70" s="215"/>
      <c r="M70" s="132"/>
      <c r="N70" s="133"/>
      <c r="O70" s="134"/>
      <c r="P70" s="135"/>
      <c r="Q70" s="136"/>
      <c r="R70" s="137"/>
      <c r="S70" s="120"/>
      <c r="T70" s="121"/>
      <c r="U70" s="121"/>
      <c r="V70" s="122"/>
      <c r="W70" s="135"/>
      <c r="X70" s="136"/>
      <c r="Y70" s="137"/>
    </row>
    <row r="71" spans="1:29" ht="15" customHeight="1" thickBot="1">
      <c r="A71" s="126"/>
      <c r="B71" s="127"/>
      <c r="C71" s="127"/>
      <c r="D71" s="128"/>
      <c r="E71" s="213"/>
      <c r="F71" s="214"/>
      <c r="G71" s="214"/>
      <c r="H71" s="214"/>
      <c r="I71" s="214"/>
      <c r="J71" s="214"/>
      <c r="K71" s="214"/>
      <c r="L71" s="215"/>
      <c r="M71" s="132"/>
      <c r="N71" s="133"/>
      <c r="O71" s="134"/>
      <c r="P71" s="135"/>
      <c r="Q71" s="136"/>
      <c r="R71" s="137"/>
      <c r="S71" s="120"/>
      <c r="T71" s="121"/>
      <c r="U71" s="121"/>
      <c r="V71" s="122"/>
      <c r="W71" s="135"/>
      <c r="X71" s="136"/>
      <c r="Y71" s="137"/>
      <c r="AA71" s="140" t="s">
        <v>214</v>
      </c>
      <c r="AB71" s="141"/>
      <c r="AC71" s="99"/>
    </row>
    <row r="72" spans="1:29" ht="15" customHeight="1">
      <c r="A72" s="126"/>
      <c r="B72" s="127"/>
      <c r="C72" s="127"/>
      <c r="D72" s="128"/>
      <c r="E72" s="213"/>
      <c r="F72" s="214"/>
      <c r="G72" s="214"/>
      <c r="H72" s="214"/>
      <c r="I72" s="214"/>
      <c r="J72" s="214"/>
      <c r="K72" s="214"/>
      <c r="L72" s="215"/>
      <c r="M72" s="132"/>
      <c r="N72" s="133"/>
      <c r="O72" s="134"/>
      <c r="P72" s="135"/>
      <c r="Q72" s="136"/>
      <c r="R72" s="137"/>
      <c r="S72" s="120"/>
      <c r="T72" s="121"/>
      <c r="U72" s="121"/>
      <c r="V72" s="122"/>
      <c r="W72" s="135"/>
      <c r="X72" s="136"/>
      <c r="Y72" s="137"/>
      <c r="AA72" s="91" t="s">
        <v>162</v>
      </c>
      <c r="AB72" s="100">
        <f>'Richiesta SAL'!Y51</f>
        <v>0</v>
      </c>
      <c r="AC72" s="99"/>
    </row>
    <row r="73" spans="1:29" ht="15" customHeight="1">
      <c r="A73" s="126"/>
      <c r="B73" s="127"/>
      <c r="C73" s="127"/>
      <c r="D73" s="128"/>
      <c r="E73" s="213"/>
      <c r="F73" s="214"/>
      <c r="G73" s="214"/>
      <c r="H73" s="214"/>
      <c r="I73" s="214"/>
      <c r="J73" s="214"/>
      <c r="K73" s="214"/>
      <c r="L73" s="215"/>
      <c r="M73" s="132"/>
      <c r="N73" s="133"/>
      <c r="O73" s="134"/>
      <c r="P73" s="135"/>
      <c r="Q73" s="136"/>
      <c r="R73" s="137"/>
      <c r="S73" s="120"/>
      <c r="T73" s="121"/>
      <c r="U73" s="121"/>
      <c r="V73" s="122"/>
      <c r="W73" s="135"/>
      <c r="X73" s="136"/>
      <c r="Y73" s="137"/>
      <c r="AA73" s="92" t="s">
        <v>215</v>
      </c>
      <c r="AB73" s="100">
        <f>'Richiesta SAL'!Y67</f>
        <v>0</v>
      </c>
      <c r="AC73" s="99"/>
    </row>
    <row r="74" spans="1:29" ht="15" customHeight="1">
      <c r="A74" s="126"/>
      <c r="B74" s="127"/>
      <c r="C74" s="127"/>
      <c r="D74" s="128"/>
      <c r="E74" s="213"/>
      <c r="F74" s="214"/>
      <c r="G74" s="214"/>
      <c r="H74" s="214"/>
      <c r="I74" s="214"/>
      <c r="J74" s="214"/>
      <c r="K74" s="214"/>
      <c r="L74" s="215"/>
      <c r="M74" s="132"/>
      <c r="N74" s="133"/>
      <c r="O74" s="134"/>
      <c r="P74" s="135"/>
      <c r="Q74" s="136"/>
      <c r="R74" s="137"/>
      <c r="S74" s="120"/>
      <c r="T74" s="121"/>
      <c r="U74" s="121"/>
      <c r="V74" s="122"/>
      <c r="W74" s="135"/>
      <c r="X74" s="136"/>
      <c r="Y74" s="137"/>
      <c r="AA74" s="92" t="s">
        <v>211</v>
      </c>
      <c r="AB74" s="100">
        <f>'Richiesta SAL'!Y68</f>
        <v>0</v>
      </c>
      <c r="AC74" s="99"/>
    </row>
    <row r="75" spans="1:29" ht="15" customHeight="1">
      <c r="A75" s="126"/>
      <c r="B75" s="127"/>
      <c r="C75" s="127"/>
      <c r="D75" s="128"/>
      <c r="E75" s="213"/>
      <c r="F75" s="214"/>
      <c r="G75" s="214"/>
      <c r="H75" s="214"/>
      <c r="I75" s="214"/>
      <c r="J75" s="214"/>
      <c r="K75" s="214"/>
      <c r="L75" s="215"/>
      <c r="M75" s="132"/>
      <c r="N75" s="133"/>
      <c r="O75" s="134"/>
      <c r="P75" s="135"/>
      <c r="Q75" s="136"/>
      <c r="R75" s="137"/>
      <c r="S75" s="120"/>
      <c r="T75" s="121"/>
      <c r="U75" s="121"/>
      <c r="V75" s="122"/>
      <c r="W75" s="135"/>
      <c r="X75" s="136"/>
      <c r="Y75" s="137"/>
      <c r="AA75" s="92" t="s">
        <v>212</v>
      </c>
      <c r="AB75" s="100">
        <f>'Richiesta SAL'!Y69</f>
        <v>0</v>
      </c>
      <c r="AC75" s="101" t="s">
        <v>213</v>
      </c>
    </row>
    <row r="76" spans="1:29" ht="15" customHeight="1">
      <c r="A76" s="126"/>
      <c r="B76" s="127"/>
      <c r="C76" s="127"/>
      <c r="D76" s="128"/>
      <c r="E76" s="213"/>
      <c r="F76" s="214"/>
      <c r="G76" s="214"/>
      <c r="H76" s="214"/>
      <c r="I76" s="214"/>
      <c r="J76" s="214"/>
      <c r="K76" s="214"/>
      <c r="L76" s="215"/>
      <c r="M76" s="132"/>
      <c r="N76" s="133"/>
      <c r="O76" s="134"/>
      <c r="P76" s="135"/>
      <c r="Q76" s="136"/>
      <c r="R76" s="137"/>
      <c r="S76" s="120"/>
      <c r="T76" s="121"/>
      <c r="U76" s="121"/>
      <c r="V76" s="122"/>
      <c r="W76" s="135"/>
      <c r="X76" s="136"/>
      <c r="Y76" s="137"/>
      <c r="AA76" s="92" t="s">
        <v>219</v>
      </c>
      <c r="AB76" s="100">
        <f>'Richiesta SAL'!S55+'Richiesta SAL'!S56+'Richiesta SAL'!S57+'Richiesta SAL'!S58+'Richiesta SAL'!S59+'Richiesta SAL'!S60+'Richiesta SAL'!S61+'Richiesta SAL'!S62+'Richiesta SAL'!S63+'Richiesta SAL'!S64</f>
        <v>0</v>
      </c>
      <c r="AC76" s="100">
        <f>AB72-AB76</f>
        <v>0</v>
      </c>
    </row>
    <row r="77" spans="1:29" ht="15" customHeight="1">
      <c r="A77" s="126"/>
      <c r="B77" s="127"/>
      <c r="C77" s="127"/>
      <c r="D77" s="128"/>
      <c r="E77" s="213"/>
      <c r="F77" s="214"/>
      <c r="G77" s="214"/>
      <c r="H77" s="214"/>
      <c r="I77" s="214"/>
      <c r="J77" s="214"/>
      <c r="K77" s="214"/>
      <c r="L77" s="215"/>
      <c r="M77" s="132"/>
      <c r="N77" s="133"/>
      <c r="O77" s="134"/>
      <c r="P77" s="135"/>
      <c r="Q77" s="136"/>
      <c r="R77" s="137"/>
      <c r="S77" s="120"/>
      <c r="T77" s="121"/>
      <c r="U77" s="121"/>
      <c r="V77" s="122"/>
      <c r="W77" s="135"/>
      <c r="X77" s="136"/>
      <c r="Y77" s="137"/>
      <c r="AA77" s="92" t="s">
        <v>220</v>
      </c>
      <c r="AB77" s="100">
        <f>'Richiesta SAL'!Y55+'Richiesta SAL'!Y56+'Richiesta SAL'!Y57+'Richiesta SAL'!Y58+'Richiesta SAL'!Y59+'Richiesta SAL'!Y60+'Richiesta SAL'!Y61+'Richiesta SAL'!Y62+'Richiesta SAL'!Y63+'Richiesta SAL'!Y64</f>
        <v>0</v>
      </c>
      <c r="AC77" s="99"/>
    </row>
    <row r="78" spans="1:29" ht="15" customHeight="1">
      <c r="A78" s="145"/>
      <c r="B78" s="146"/>
      <c r="C78" s="146"/>
      <c r="D78" s="147"/>
      <c r="E78" s="213"/>
      <c r="F78" s="214"/>
      <c r="G78" s="214"/>
      <c r="H78" s="214"/>
      <c r="I78" s="214"/>
      <c r="J78" s="214"/>
      <c r="K78" s="214"/>
      <c r="L78" s="215"/>
      <c r="M78" s="132"/>
      <c r="N78" s="133"/>
      <c r="O78" s="134"/>
      <c r="P78" s="135"/>
      <c r="Q78" s="136"/>
      <c r="R78" s="137"/>
      <c r="S78" s="120"/>
      <c r="T78" s="121"/>
      <c r="U78" s="121"/>
      <c r="V78" s="122"/>
      <c r="W78" s="135"/>
      <c r="X78" s="136"/>
      <c r="Y78" s="137"/>
      <c r="AA78" s="92" t="s">
        <v>164</v>
      </c>
      <c r="AB78" s="100" t="e">
        <f>'Richiesta SAL'!Y72</f>
        <v>#N/A</v>
      </c>
      <c r="AC78" s="99"/>
    </row>
    <row r="79" spans="1:29" ht="15" customHeight="1">
      <c r="A79" s="211" t="s">
        <v>76</v>
      </c>
      <c r="B79" s="211"/>
      <c r="C79" s="211"/>
      <c r="D79" s="211"/>
      <c r="E79" s="211"/>
      <c r="F79" s="211"/>
      <c r="G79" s="211"/>
      <c r="H79" s="211"/>
      <c r="I79" s="211"/>
      <c r="J79" s="211"/>
      <c r="K79" s="211"/>
      <c r="L79" s="211"/>
      <c r="M79" s="211"/>
      <c r="N79" s="60"/>
      <c r="O79" s="60"/>
      <c r="P79" s="212" t="s">
        <v>91</v>
      </c>
      <c r="Q79" s="212"/>
      <c r="R79" s="212"/>
      <c r="S79" s="206">
        <f>SUM(S45:V78)</f>
        <v>0</v>
      </c>
      <c r="T79" s="207"/>
      <c r="U79" s="207"/>
      <c r="V79" s="208"/>
      <c r="W79" s="204"/>
      <c r="X79" s="205"/>
      <c r="Y79" s="205"/>
      <c r="AA79" s="92" t="s">
        <v>221</v>
      </c>
    </row>
    <row r="80" spans="1:29" ht="15" customHeight="1">
      <c r="A80" s="210" t="s">
        <v>90</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row>
    <row r="81" spans="1:25" ht="15" customHeight="1">
      <c r="A81" s="16"/>
    </row>
    <row r="82" spans="1:25" ht="15" customHeight="1" thickBot="1">
      <c r="A82" s="143" t="s">
        <v>50</v>
      </c>
      <c r="B82" s="143"/>
      <c r="C82" s="231" t="s">
        <v>70</v>
      </c>
      <c r="D82" s="231"/>
      <c r="E82" s="231"/>
      <c r="F82" s="144"/>
      <c r="G82" s="144"/>
      <c r="H82" s="144"/>
      <c r="I82" s="144"/>
      <c r="J82" s="144"/>
      <c r="K82" s="144"/>
      <c r="L82" s="144"/>
      <c r="M82" s="144"/>
      <c r="N82" s="144"/>
      <c r="O82" s="144"/>
      <c r="P82" s="144"/>
      <c r="Q82" s="144"/>
      <c r="R82" s="144"/>
      <c r="S82" s="144"/>
      <c r="T82" s="144"/>
      <c r="U82" s="144"/>
      <c r="V82" s="144"/>
      <c r="W82" s="144"/>
      <c r="X82" s="144"/>
      <c r="Y82" s="144"/>
    </row>
    <row r="83" spans="1:25" ht="15" thickBot="1">
      <c r="A83" s="209"/>
      <c r="B83" s="209"/>
      <c r="C83" s="209"/>
      <c r="D83" s="209"/>
      <c r="E83" s="209"/>
      <c r="F83" s="209"/>
      <c r="G83" s="209"/>
      <c r="H83" s="209"/>
      <c r="I83" s="209"/>
      <c r="J83" s="209"/>
      <c r="K83" s="209"/>
      <c r="L83" s="209"/>
      <c r="M83" s="125">
        <f>'Dati generali'!C31</f>
        <v>0</v>
      </c>
      <c r="N83" s="125"/>
      <c r="O83" s="125"/>
      <c r="P83" s="125"/>
      <c r="Q83" s="125"/>
      <c r="R83" s="125"/>
      <c r="S83" s="139">
        <f>'Dati generali'!C32</f>
        <v>0</v>
      </c>
      <c r="T83" s="139"/>
      <c r="U83" s="139"/>
      <c r="V83" s="139"/>
      <c r="W83" s="139"/>
      <c r="X83" s="139"/>
      <c r="Y83" s="44"/>
    </row>
    <row r="84" spans="1:25" ht="14.4" customHeight="1">
      <c r="A84" s="144"/>
      <c r="B84" s="144"/>
      <c r="C84" s="144"/>
      <c r="D84" s="144"/>
      <c r="E84" s="144"/>
      <c r="F84" s="144"/>
      <c r="G84" s="144"/>
      <c r="H84" s="144"/>
      <c r="I84" s="144"/>
      <c r="J84" s="144"/>
      <c r="K84" s="144"/>
      <c r="L84" s="144"/>
      <c r="M84" s="123" t="s">
        <v>71</v>
      </c>
      <c r="N84" s="123"/>
      <c r="O84" s="123"/>
      <c r="P84" s="123"/>
      <c r="Q84" s="123"/>
      <c r="R84" s="123"/>
      <c r="S84" s="123"/>
      <c r="T84" s="123"/>
      <c r="U84" s="123"/>
      <c r="V84" s="123"/>
      <c r="W84" s="123"/>
      <c r="X84" s="123"/>
      <c r="Y84" s="1"/>
    </row>
    <row r="85" spans="1:25" ht="11.25" customHeight="1">
      <c r="A85" s="144"/>
      <c r="B85" s="144"/>
      <c r="C85" s="144"/>
      <c r="D85" s="144"/>
      <c r="E85" s="144"/>
      <c r="F85" s="144"/>
      <c r="G85" s="144"/>
      <c r="H85" s="144"/>
      <c r="I85" s="144"/>
      <c r="J85" s="144"/>
      <c r="K85" s="144"/>
      <c r="L85" s="144"/>
      <c r="M85" s="124" t="s">
        <v>51</v>
      </c>
      <c r="N85" s="124"/>
      <c r="O85" s="124"/>
      <c r="P85" s="124"/>
      <c r="Q85" s="124"/>
      <c r="R85" s="124"/>
      <c r="S85" s="124"/>
      <c r="T85" s="124"/>
      <c r="U85" s="124"/>
      <c r="V85" s="124"/>
      <c r="W85" s="124"/>
      <c r="X85" s="124"/>
      <c r="Y85" s="1"/>
    </row>
    <row r="86" spans="1:25" ht="15" thickBot="1">
      <c r="A86" s="209"/>
      <c r="B86" s="209"/>
      <c r="C86" s="209"/>
      <c r="D86" s="209"/>
      <c r="E86" s="209"/>
      <c r="F86" s="209"/>
      <c r="G86" s="209"/>
      <c r="H86" s="209"/>
      <c r="I86" s="209"/>
      <c r="J86" s="209"/>
      <c r="K86" s="209"/>
      <c r="L86" s="209"/>
      <c r="M86" s="125">
        <f>'Dati generali'!C45</f>
        <v>0</v>
      </c>
      <c r="N86" s="125"/>
      <c r="O86" s="125"/>
      <c r="P86" s="125"/>
      <c r="Q86" s="125"/>
      <c r="R86" s="125"/>
      <c r="S86" s="139">
        <f>'Dati generali'!C46</f>
        <v>0</v>
      </c>
      <c r="T86" s="139"/>
      <c r="U86" s="139"/>
      <c r="V86" s="139"/>
      <c r="W86" s="139"/>
      <c r="X86" s="139"/>
      <c r="Y86" s="44"/>
    </row>
    <row r="87" spans="1:25" ht="14.4" customHeight="1">
      <c r="A87" s="209"/>
      <c r="B87" s="209"/>
      <c r="C87" s="209"/>
      <c r="D87" s="209"/>
      <c r="E87" s="209"/>
      <c r="F87" s="209"/>
      <c r="G87" s="209"/>
      <c r="H87" s="209"/>
      <c r="I87" s="209"/>
      <c r="J87" s="209"/>
      <c r="K87" s="209"/>
      <c r="L87" s="209"/>
      <c r="M87" s="123" t="s">
        <v>72</v>
      </c>
      <c r="N87" s="123"/>
      <c r="O87" s="123"/>
      <c r="P87" s="123"/>
      <c r="Q87" s="123"/>
      <c r="R87" s="123"/>
      <c r="S87" s="123"/>
      <c r="T87" s="123"/>
      <c r="U87" s="123"/>
      <c r="V87" s="123"/>
      <c r="W87" s="123"/>
      <c r="X87" s="123"/>
      <c r="Y87" s="44"/>
    </row>
    <row r="88" spans="1:25" ht="11.25" customHeight="1">
      <c r="A88" s="209"/>
      <c r="B88" s="209"/>
      <c r="C88" s="209"/>
      <c r="D88" s="209"/>
      <c r="E88" s="209"/>
      <c r="F88" s="209"/>
      <c r="G88" s="209"/>
      <c r="H88" s="209"/>
      <c r="I88" s="209"/>
      <c r="J88" s="209"/>
      <c r="K88" s="209"/>
      <c r="L88" s="209"/>
      <c r="M88" s="124" t="s">
        <v>51</v>
      </c>
      <c r="N88" s="124"/>
      <c r="O88" s="124"/>
      <c r="P88" s="124"/>
      <c r="Q88" s="124"/>
      <c r="R88" s="124"/>
      <c r="S88" s="124"/>
      <c r="T88" s="124"/>
      <c r="U88" s="124"/>
      <c r="V88" s="124"/>
      <c r="W88" s="124"/>
      <c r="X88" s="124"/>
      <c r="Y88" s="44"/>
    </row>
  </sheetData>
  <mergeCells count="325">
    <mergeCell ref="AA71:AB71"/>
    <mergeCell ref="A86:L86"/>
    <mergeCell ref="M86:R86"/>
    <mergeCell ref="S86:X86"/>
    <mergeCell ref="A87:L88"/>
    <mergeCell ref="M87:X87"/>
    <mergeCell ref="M88:X88"/>
    <mergeCell ref="A83:L83"/>
    <mergeCell ref="M83:R83"/>
    <mergeCell ref="S83:X83"/>
    <mergeCell ref="A84:L85"/>
    <mergeCell ref="M84:X84"/>
    <mergeCell ref="M85:X85"/>
    <mergeCell ref="A79:M79"/>
    <mergeCell ref="P79:R79"/>
    <mergeCell ref="S79:V79"/>
    <mergeCell ref="W79:Y79"/>
    <mergeCell ref="A80:Y80"/>
    <mergeCell ref="A82:B82"/>
    <mergeCell ref="C82:E82"/>
    <mergeCell ref="F82:Y82"/>
    <mergeCell ref="A78:D78"/>
    <mergeCell ref="E78:L78"/>
    <mergeCell ref="M78:O78"/>
    <mergeCell ref="P78:R78"/>
    <mergeCell ref="S78:V78"/>
    <mergeCell ref="W78:Y78"/>
    <mergeCell ref="A77:D77"/>
    <mergeCell ref="E77:L77"/>
    <mergeCell ref="M77:O77"/>
    <mergeCell ref="P77:R77"/>
    <mergeCell ref="S77:V77"/>
    <mergeCell ref="W77:Y77"/>
    <mergeCell ref="A76:D76"/>
    <mergeCell ref="E76:L76"/>
    <mergeCell ref="M76:O76"/>
    <mergeCell ref="P76:R76"/>
    <mergeCell ref="S76:V76"/>
    <mergeCell ref="W76:Y76"/>
    <mergeCell ref="W72:Y72"/>
    <mergeCell ref="A75:D75"/>
    <mergeCell ref="E75:L75"/>
    <mergeCell ref="M75:O75"/>
    <mergeCell ref="P75:R75"/>
    <mergeCell ref="S75:V75"/>
    <mergeCell ref="W75:Y75"/>
    <mergeCell ref="A74:D74"/>
    <mergeCell ref="E74:L74"/>
    <mergeCell ref="M74:O74"/>
    <mergeCell ref="P74:R74"/>
    <mergeCell ref="S74:V74"/>
    <mergeCell ref="W74:Y74"/>
    <mergeCell ref="A73:D73"/>
    <mergeCell ref="E73:L73"/>
    <mergeCell ref="M73:O73"/>
    <mergeCell ref="P73:R73"/>
    <mergeCell ref="S73:V73"/>
    <mergeCell ref="A47:D47"/>
    <mergeCell ref="E47:L47"/>
    <mergeCell ref="M47:O47"/>
    <mergeCell ref="P47:R47"/>
    <mergeCell ref="S47:V47"/>
    <mergeCell ref="W47:Y47"/>
    <mergeCell ref="A46:D46"/>
    <mergeCell ref="E46:L46"/>
    <mergeCell ref="M46:O46"/>
    <mergeCell ref="P46:R46"/>
    <mergeCell ref="S46:V46"/>
    <mergeCell ref="W46:Y46"/>
    <mergeCell ref="W44:Y44"/>
    <mergeCell ref="A45:D45"/>
    <mergeCell ref="E45:L45"/>
    <mergeCell ref="M45:O45"/>
    <mergeCell ref="P45:R45"/>
    <mergeCell ref="S45:V45"/>
    <mergeCell ref="W45:Y45"/>
    <mergeCell ref="A40:Y40"/>
    <mergeCell ref="A41:Y41"/>
    <mergeCell ref="A42:Y42"/>
    <mergeCell ref="A43:Y43"/>
    <mergeCell ref="A44:D44"/>
    <mergeCell ref="E44:L44"/>
    <mergeCell ref="M44:O44"/>
    <mergeCell ref="P44:R44"/>
    <mergeCell ref="S44:V44"/>
    <mergeCell ref="A38:H38"/>
    <mergeCell ref="I38:K38"/>
    <mergeCell ref="L38:R38"/>
    <mergeCell ref="S38:Y38"/>
    <mergeCell ref="A39:H39"/>
    <mergeCell ref="I39:K39"/>
    <mergeCell ref="L39:R39"/>
    <mergeCell ref="S39:Y39"/>
    <mergeCell ref="A36:C36"/>
    <mergeCell ref="D36:F36"/>
    <mergeCell ref="G36:I36"/>
    <mergeCell ref="J36:V36"/>
    <mergeCell ref="W36:Y36"/>
    <mergeCell ref="A37:C37"/>
    <mergeCell ref="D37:F37"/>
    <mergeCell ref="G37:I37"/>
    <mergeCell ref="J37:V37"/>
    <mergeCell ref="W37:Y37"/>
    <mergeCell ref="A34:G34"/>
    <mergeCell ref="H34:T34"/>
    <mergeCell ref="U34:Y34"/>
    <mergeCell ref="A35:G35"/>
    <mergeCell ref="H35:T35"/>
    <mergeCell ref="U35:Y35"/>
    <mergeCell ref="A30:Y30"/>
    <mergeCell ref="A31:Y31"/>
    <mergeCell ref="A32:J32"/>
    <mergeCell ref="K32:P32"/>
    <mergeCell ref="Q32:Y32"/>
    <mergeCell ref="A33:J33"/>
    <mergeCell ref="K33:P33"/>
    <mergeCell ref="Q33:Y33"/>
    <mergeCell ref="A25:Y25"/>
    <mergeCell ref="A26:Y26"/>
    <mergeCell ref="A27:Y27"/>
    <mergeCell ref="A28:Y28"/>
    <mergeCell ref="A29:G29"/>
    <mergeCell ref="H29:L29"/>
    <mergeCell ref="M29:Y29"/>
    <mergeCell ref="A24:B24"/>
    <mergeCell ref="C24:O24"/>
    <mergeCell ref="P24:Q24"/>
    <mergeCell ref="R24:S24"/>
    <mergeCell ref="T24:U24"/>
    <mergeCell ref="V24:Y24"/>
    <mergeCell ref="A22:D22"/>
    <mergeCell ref="E22:M22"/>
    <mergeCell ref="O22:Y22"/>
    <mergeCell ref="A23:B23"/>
    <mergeCell ref="C23:O23"/>
    <mergeCell ref="P23:Q23"/>
    <mergeCell ref="R23:S23"/>
    <mergeCell ref="T23:U23"/>
    <mergeCell ref="V23:Y23"/>
    <mergeCell ref="A17:Y17"/>
    <mergeCell ref="A18:Y18"/>
    <mergeCell ref="A19:Y19"/>
    <mergeCell ref="A20:X20"/>
    <mergeCell ref="A21:D21"/>
    <mergeCell ref="E21:M21"/>
    <mergeCell ref="O21:Y21"/>
    <mergeCell ref="A16:B16"/>
    <mergeCell ref="C16:O16"/>
    <mergeCell ref="P16:Q16"/>
    <mergeCell ref="R16:S16"/>
    <mergeCell ref="T16:U16"/>
    <mergeCell ref="V16:Y16"/>
    <mergeCell ref="A14:D14"/>
    <mergeCell ref="E14:M14"/>
    <mergeCell ref="O14:Y14"/>
    <mergeCell ref="A15:B15"/>
    <mergeCell ref="C15:O15"/>
    <mergeCell ref="P15:Q15"/>
    <mergeCell ref="R15:S15"/>
    <mergeCell ref="T15:U15"/>
    <mergeCell ref="V15:Y15"/>
    <mergeCell ref="A8:Y8"/>
    <mergeCell ref="A9:Y9"/>
    <mergeCell ref="A10:Y10"/>
    <mergeCell ref="A11:Y11"/>
    <mergeCell ref="A12:Y12"/>
    <mergeCell ref="A13:D13"/>
    <mergeCell ref="E13:M13"/>
    <mergeCell ref="O13:Y13"/>
    <mergeCell ref="A1:Y1"/>
    <mergeCell ref="A2:Y2"/>
    <mergeCell ref="A3:Y4"/>
    <mergeCell ref="A5:Y5"/>
    <mergeCell ref="A6:Y6"/>
    <mergeCell ref="A7:Y7"/>
    <mergeCell ref="A48:D48"/>
    <mergeCell ref="E48:L48"/>
    <mergeCell ref="M48:O48"/>
    <mergeCell ref="P48:R48"/>
    <mergeCell ref="S48:V48"/>
    <mergeCell ref="W48:Y48"/>
    <mergeCell ref="A49:D49"/>
    <mergeCell ref="E49:L49"/>
    <mergeCell ref="M49:O49"/>
    <mergeCell ref="P49:R49"/>
    <mergeCell ref="S49:V49"/>
    <mergeCell ref="W49:Y49"/>
    <mergeCell ref="A50:D50"/>
    <mergeCell ref="E50:L50"/>
    <mergeCell ref="M50:O50"/>
    <mergeCell ref="P50:R50"/>
    <mergeCell ref="S50:V50"/>
    <mergeCell ref="W50:Y50"/>
    <mergeCell ref="A51:D51"/>
    <mergeCell ref="E51:L51"/>
    <mergeCell ref="M51:O51"/>
    <mergeCell ref="P51:R51"/>
    <mergeCell ref="S51:V51"/>
    <mergeCell ref="W51:Y51"/>
    <mergeCell ref="A52:D52"/>
    <mergeCell ref="E52:L52"/>
    <mergeCell ref="M52:O52"/>
    <mergeCell ref="P52:R52"/>
    <mergeCell ref="S52:V52"/>
    <mergeCell ref="W52:Y52"/>
    <mergeCell ref="A53:D53"/>
    <mergeCell ref="E53:L53"/>
    <mergeCell ref="M53:O53"/>
    <mergeCell ref="P53:R53"/>
    <mergeCell ref="S53:V53"/>
    <mergeCell ref="W53:Y53"/>
    <mergeCell ref="A54:D54"/>
    <mergeCell ref="E54:L54"/>
    <mergeCell ref="M54:O54"/>
    <mergeCell ref="P54:R54"/>
    <mergeCell ref="S54:V54"/>
    <mergeCell ref="W54:Y54"/>
    <mergeCell ref="A55:D55"/>
    <mergeCell ref="E55:L55"/>
    <mergeCell ref="M55:O55"/>
    <mergeCell ref="P55:R55"/>
    <mergeCell ref="S55:V55"/>
    <mergeCell ref="W55:Y55"/>
    <mergeCell ref="A56:D56"/>
    <mergeCell ref="E56:L56"/>
    <mergeCell ref="M56:O56"/>
    <mergeCell ref="P56:R56"/>
    <mergeCell ref="S56:V56"/>
    <mergeCell ref="W56:Y56"/>
    <mergeCell ref="A57:D57"/>
    <mergeCell ref="E57:L57"/>
    <mergeCell ref="M57:O57"/>
    <mergeCell ref="P57:R57"/>
    <mergeCell ref="S57:V57"/>
    <mergeCell ref="W57:Y57"/>
    <mergeCell ref="A58:D58"/>
    <mergeCell ref="E58:L58"/>
    <mergeCell ref="M58:O58"/>
    <mergeCell ref="P58:R58"/>
    <mergeCell ref="S58:V58"/>
    <mergeCell ref="W58:Y58"/>
    <mergeCell ref="A59:D59"/>
    <mergeCell ref="E59:L59"/>
    <mergeCell ref="M59:O59"/>
    <mergeCell ref="P59:R59"/>
    <mergeCell ref="S59:V59"/>
    <mergeCell ref="W59:Y59"/>
    <mergeCell ref="A60:D60"/>
    <mergeCell ref="E60:L60"/>
    <mergeCell ref="M60:O60"/>
    <mergeCell ref="P60:R60"/>
    <mergeCell ref="S60:V60"/>
    <mergeCell ref="W60:Y60"/>
    <mergeCell ref="A61:D61"/>
    <mergeCell ref="E61:L61"/>
    <mergeCell ref="M61:O61"/>
    <mergeCell ref="P61:R61"/>
    <mergeCell ref="S61:V61"/>
    <mergeCell ref="W61:Y61"/>
    <mergeCell ref="A62:D62"/>
    <mergeCell ref="E62:L62"/>
    <mergeCell ref="M62:O62"/>
    <mergeCell ref="P62:R62"/>
    <mergeCell ref="S62:V62"/>
    <mergeCell ref="W62:Y62"/>
    <mergeCell ref="A63:D63"/>
    <mergeCell ref="E63:L63"/>
    <mergeCell ref="M63:O63"/>
    <mergeCell ref="P63:R63"/>
    <mergeCell ref="S63:V63"/>
    <mergeCell ref="W63:Y63"/>
    <mergeCell ref="A64:D64"/>
    <mergeCell ref="E64:L64"/>
    <mergeCell ref="M64:O64"/>
    <mergeCell ref="P64:R64"/>
    <mergeCell ref="S64:V64"/>
    <mergeCell ref="W64:Y64"/>
    <mergeCell ref="A65:D65"/>
    <mergeCell ref="E65:L65"/>
    <mergeCell ref="M65:O65"/>
    <mergeCell ref="P65:R65"/>
    <mergeCell ref="S65:V65"/>
    <mergeCell ref="W65:Y65"/>
    <mergeCell ref="A66:D66"/>
    <mergeCell ref="E66:L66"/>
    <mergeCell ref="M66:O66"/>
    <mergeCell ref="P66:R66"/>
    <mergeCell ref="S66:V66"/>
    <mergeCell ref="W66:Y66"/>
    <mergeCell ref="A67:D67"/>
    <mergeCell ref="E67:L67"/>
    <mergeCell ref="M67:O67"/>
    <mergeCell ref="P67:R67"/>
    <mergeCell ref="S67:V67"/>
    <mergeCell ref="W67:Y67"/>
    <mergeCell ref="A68:D68"/>
    <mergeCell ref="E68:L68"/>
    <mergeCell ref="M68:O68"/>
    <mergeCell ref="P68:R68"/>
    <mergeCell ref="S68:V68"/>
    <mergeCell ref="W68:Y68"/>
    <mergeCell ref="A69:D69"/>
    <mergeCell ref="E69:L69"/>
    <mergeCell ref="M69:O69"/>
    <mergeCell ref="P69:R69"/>
    <mergeCell ref="S69:V69"/>
    <mergeCell ref="W69:Y69"/>
    <mergeCell ref="W73:Y73"/>
    <mergeCell ref="A72:D72"/>
    <mergeCell ref="E72:L72"/>
    <mergeCell ref="M72:O72"/>
    <mergeCell ref="P72:R72"/>
    <mergeCell ref="S72:V72"/>
    <mergeCell ref="A70:D70"/>
    <mergeCell ref="E70:L70"/>
    <mergeCell ref="M70:O70"/>
    <mergeCell ref="P70:R70"/>
    <mergeCell ref="S70:V70"/>
    <mergeCell ref="W70:Y70"/>
    <mergeCell ref="A71:D71"/>
    <mergeCell ref="E71:L71"/>
    <mergeCell ref="M71:O71"/>
    <mergeCell ref="P71:R71"/>
    <mergeCell ref="S71:V71"/>
    <mergeCell ref="W71:Y71"/>
  </mergeCells>
  <pageMargins left="0.25" right="0.25" top="0.75" bottom="0.75" header="0.3" footer="0.3"/>
  <pageSetup paperSize="9" orientation="portrait" r:id="rId1"/>
  <rowBreaks count="1" manualBreakCount="1">
    <brk id="42"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C88"/>
  <sheetViews>
    <sheetView showOutlineSymbols="0" workbookViewId="0">
      <selection activeCell="AA6" sqref="AA6"/>
    </sheetView>
  </sheetViews>
  <sheetFormatPr defaultRowHeight="14.4"/>
  <cols>
    <col min="1" max="26" width="3.88671875" customWidth="1"/>
    <col min="27" max="27" width="43.6640625" customWidth="1"/>
    <col min="28" max="28" width="18.88671875" customWidth="1"/>
    <col min="29" max="29" width="21.88671875" customWidth="1"/>
  </cols>
  <sheetData>
    <row r="1" spans="1:25" ht="14.4" customHeight="1">
      <c r="A1" s="117" t="s">
        <v>160</v>
      </c>
      <c r="B1" s="117"/>
      <c r="C1" s="117"/>
      <c r="D1" s="117"/>
      <c r="E1" s="117"/>
      <c r="F1" s="117"/>
      <c r="G1" s="117"/>
      <c r="H1" s="117"/>
      <c r="I1" s="117"/>
      <c r="J1" s="117"/>
      <c r="K1" s="117"/>
      <c r="L1" s="117"/>
      <c r="M1" s="117"/>
      <c r="N1" s="117"/>
      <c r="O1" s="117"/>
      <c r="P1" s="117"/>
      <c r="Q1" s="117"/>
      <c r="R1" s="117"/>
      <c r="S1" s="117"/>
      <c r="T1" s="117"/>
      <c r="U1" s="117"/>
      <c r="V1" s="117"/>
      <c r="W1" s="117"/>
      <c r="X1" s="117"/>
      <c r="Y1" s="117"/>
    </row>
    <row r="2" spans="1:25" ht="36.6"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row>
    <row r="3" spans="1:25" ht="14.4"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14.4"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row>
    <row r="5" spans="1:25" ht="37.200000000000003" customHeight="1" thickBot="1">
      <c r="A5" s="150"/>
      <c r="B5" s="150"/>
      <c r="C5" s="150"/>
      <c r="D5" s="150"/>
      <c r="E5" s="150"/>
      <c r="F5" s="150"/>
      <c r="G5" s="150"/>
      <c r="H5" s="150"/>
      <c r="I5" s="150"/>
      <c r="J5" s="150"/>
      <c r="K5" s="150"/>
      <c r="L5" s="150"/>
      <c r="M5" s="150"/>
      <c r="N5" s="150"/>
      <c r="O5" s="150"/>
      <c r="P5" s="150"/>
      <c r="Q5" s="150"/>
      <c r="R5" s="150"/>
      <c r="S5" s="150"/>
      <c r="T5" s="150"/>
      <c r="U5" s="150"/>
      <c r="V5" s="150"/>
      <c r="W5" s="150"/>
      <c r="X5" s="150"/>
      <c r="Y5" s="150"/>
    </row>
    <row r="6" spans="1:25" ht="20.25" customHeight="1" thickTop="1">
      <c r="A6" s="157" t="s">
        <v>4</v>
      </c>
      <c r="B6" s="158"/>
      <c r="C6" s="158"/>
      <c r="D6" s="158"/>
      <c r="E6" s="158"/>
      <c r="F6" s="158"/>
      <c r="G6" s="158"/>
      <c r="H6" s="158"/>
      <c r="I6" s="158"/>
      <c r="J6" s="158"/>
      <c r="K6" s="158"/>
      <c r="L6" s="158"/>
      <c r="M6" s="158"/>
      <c r="N6" s="158"/>
      <c r="O6" s="158"/>
      <c r="P6" s="158"/>
      <c r="Q6" s="158"/>
      <c r="R6" s="158"/>
      <c r="S6" s="158"/>
      <c r="T6" s="158"/>
      <c r="U6" s="158"/>
      <c r="V6" s="158"/>
      <c r="W6" s="158"/>
      <c r="X6" s="158"/>
      <c r="Y6" s="159"/>
    </row>
    <row r="7" spans="1:25" ht="19.5" customHeight="1">
      <c r="A7" s="154" t="s">
        <v>5</v>
      </c>
      <c r="B7" s="155"/>
      <c r="C7" s="155"/>
      <c r="D7" s="155"/>
      <c r="E7" s="155"/>
      <c r="F7" s="155"/>
      <c r="G7" s="155"/>
      <c r="H7" s="155"/>
      <c r="I7" s="155"/>
      <c r="J7" s="155"/>
      <c r="K7" s="155"/>
      <c r="L7" s="155"/>
      <c r="M7" s="155"/>
      <c r="N7" s="155"/>
      <c r="O7" s="155"/>
      <c r="P7" s="155"/>
      <c r="Q7" s="155"/>
      <c r="R7" s="155"/>
      <c r="S7" s="155"/>
      <c r="T7" s="155"/>
      <c r="U7" s="155"/>
      <c r="V7" s="155"/>
      <c r="W7" s="155"/>
      <c r="X7" s="155"/>
      <c r="Y7" s="156"/>
    </row>
    <row r="8" spans="1:25" ht="19.5" customHeight="1">
      <c r="A8" s="154" t="s">
        <v>6</v>
      </c>
      <c r="B8" s="155"/>
      <c r="C8" s="155"/>
      <c r="D8" s="155"/>
      <c r="E8" s="155"/>
      <c r="F8" s="155"/>
      <c r="G8" s="155"/>
      <c r="H8" s="155"/>
      <c r="I8" s="155"/>
      <c r="J8" s="155"/>
      <c r="K8" s="155"/>
      <c r="L8" s="155"/>
      <c r="M8" s="155"/>
      <c r="N8" s="155"/>
      <c r="O8" s="155"/>
      <c r="P8" s="155"/>
      <c r="Q8" s="155"/>
      <c r="R8" s="155"/>
      <c r="S8" s="155"/>
      <c r="T8" s="155"/>
      <c r="U8" s="155"/>
      <c r="V8" s="155"/>
      <c r="W8" s="155"/>
      <c r="X8" s="155"/>
      <c r="Y8" s="156"/>
    </row>
    <row r="9" spans="1:25" ht="19.5" customHeight="1">
      <c r="A9" s="154" t="s">
        <v>7</v>
      </c>
      <c r="B9" s="155"/>
      <c r="C9" s="155"/>
      <c r="D9" s="155"/>
      <c r="E9" s="155"/>
      <c r="F9" s="155"/>
      <c r="G9" s="155"/>
      <c r="H9" s="155"/>
      <c r="I9" s="155"/>
      <c r="J9" s="155"/>
      <c r="K9" s="155"/>
      <c r="L9" s="155"/>
      <c r="M9" s="155"/>
      <c r="N9" s="155"/>
      <c r="O9" s="155"/>
      <c r="P9" s="155"/>
      <c r="Q9" s="155"/>
      <c r="R9" s="155"/>
      <c r="S9" s="155"/>
      <c r="T9" s="155"/>
      <c r="U9" s="155"/>
      <c r="V9" s="155"/>
      <c r="W9" s="155"/>
      <c r="X9" s="155"/>
      <c r="Y9" s="156"/>
    </row>
    <row r="10" spans="1:25" ht="18" customHeight="1">
      <c r="A10" s="160" t="s">
        <v>159</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2"/>
    </row>
    <row r="11" spans="1:25" ht="18.75" customHeight="1" thickBot="1">
      <c r="A11" s="163" t="s">
        <v>9</v>
      </c>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5"/>
    </row>
    <row r="12" spans="1:25" ht="29.4" customHeight="1" thickTop="1">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row>
    <row r="13" spans="1:25" ht="15" thickBot="1">
      <c r="A13" s="152" t="s">
        <v>10</v>
      </c>
      <c r="B13" s="152"/>
      <c r="C13" s="152"/>
      <c r="D13" s="152"/>
      <c r="E13" s="153">
        <f>'Dati generali'!C18</f>
        <v>0</v>
      </c>
      <c r="F13" s="153"/>
      <c r="G13" s="153"/>
      <c r="H13" s="153"/>
      <c r="I13" s="153"/>
      <c r="J13" s="153"/>
      <c r="K13" s="153"/>
      <c r="L13" s="153"/>
      <c r="M13" s="153"/>
      <c r="N13" s="2"/>
      <c r="O13" s="153">
        <f>'Dati generali'!C19</f>
        <v>0</v>
      </c>
      <c r="P13" s="153"/>
      <c r="Q13" s="153"/>
      <c r="R13" s="153"/>
      <c r="S13" s="153"/>
      <c r="T13" s="153"/>
      <c r="U13" s="153"/>
      <c r="V13" s="153"/>
      <c r="W13" s="153"/>
      <c r="X13" s="153"/>
      <c r="Y13" s="153"/>
    </row>
    <row r="14" spans="1:25" ht="9" customHeight="1">
      <c r="A14" s="167"/>
      <c r="B14" s="167"/>
      <c r="C14" s="167"/>
      <c r="D14" s="167"/>
      <c r="E14" s="168" t="s">
        <v>11</v>
      </c>
      <c r="F14" s="168"/>
      <c r="G14" s="168"/>
      <c r="H14" s="168"/>
      <c r="I14" s="168"/>
      <c r="J14" s="168"/>
      <c r="K14" s="168"/>
      <c r="L14" s="168"/>
      <c r="M14" s="168"/>
      <c r="N14" s="3"/>
      <c r="O14" s="151" t="s">
        <v>12</v>
      </c>
      <c r="P14" s="151"/>
      <c r="Q14" s="151"/>
      <c r="R14" s="151"/>
      <c r="S14" s="151"/>
      <c r="T14" s="151"/>
      <c r="U14" s="151"/>
      <c r="V14" s="151"/>
      <c r="W14" s="151"/>
      <c r="X14" s="151"/>
      <c r="Y14" s="151"/>
    </row>
    <row r="15" spans="1:25" ht="15" thickBot="1">
      <c r="A15" s="152" t="s">
        <v>56</v>
      </c>
      <c r="B15" s="152"/>
      <c r="C15" s="153">
        <f>'Dati generali'!C20</f>
        <v>0</v>
      </c>
      <c r="D15" s="153"/>
      <c r="E15" s="153"/>
      <c r="F15" s="153"/>
      <c r="G15" s="153"/>
      <c r="H15" s="153"/>
      <c r="I15" s="153"/>
      <c r="J15" s="153"/>
      <c r="K15" s="153"/>
      <c r="L15" s="153"/>
      <c r="M15" s="153"/>
      <c r="N15" s="153"/>
      <c r="O15" s="153"/>
      <c r="P15" s="152" t="s">
        <v>57</v>
      </c>
      <c r="Q15" s="152"/>
      <c r="R15" s="153">
        <f>'Dati generali'!C21</f>
        <v>0</v>
      </c>
      <c r="S15" s="153"/>
      <c r="T15" s="152" t="s">
        <v>58</v>
      </c>
      <c r="U15" s="152"/>
      <c r="V15" s="169">
        <f>'Dati generali'!C22</f>
        <v>0</v>
      </c>
      <c r="W15" s="153"/>
      <c r="X15" s="153"/>
      <c r="Y15" s="153"/>
    </row>
    <row r="16" spans="1:25" ht="9" customHeight="1">
      <c r="A16" s="167"/>
      <c r="B16" s="167"/>
      <c r="C16" s="168" t="s">
        <v>22</v>
      </c>
      <c r="D16" s="168"/>
      <c r="E16" s="168"/>
      <c r="F16" s="168"/>
      <c r="G16" s="168"/>
      <c r="H16" s="168"/>
      <c r="I16" s="168"/>
      <c r="J16" s="168"/>
      <c r="K16" s="168"/>
      <c r="L16" s="168"/>
      <c r="M16" s="168"/>
      <c r="N16" s="168"/>
      <c r="O16" s="168"/>
      <c r="P16" s="151"/>
      <c r="Q16" s="151"/>
      <c r="R16" s="168" t="s">
        <v>59</v>
      </c>
      <c r="S16" s="168"/>
      <c r="T16" s="151"/>
      <c r="U16" s="151"/>
      <c r="V16" s="151" t="s">
        <v>60</v>
      </c>
      <c r="W16" s="151"/>
      <c r="X16" s="151"/>
      <c r="Y16" s="151"/>
    </row>
    <row r="17" spans="1:25" ht="18" customHeight="1">
      <c r="A17" s="143" t="s">
        <v>61</v>
      </c>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row>
    <row r="18" spans="1:25" ht="9" customHeight="1">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row>
    <row r="19" spans="1:25" ht="18" customHeight="1">
      <c r="A19" s="144" t="s">
        <v>86</v>
      </c>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row>
    <row r="20" spans="1:25" ht="9" customHeight="1">
      <c r="A20" s="151"/>
      <c r="B20" s="151"/>
      <c r="C20" s="151"/>
      <c r="D20" s="151"/>
      <c r="E20" s="151"/>
      <c r="F20" s="151"/>
      <c r="G20" s="151"/>
      <c r="H20" s="151"/>
      <c r="I20" s="151"/>
      <c r="J20" s="151"/>
      <c r="K20" s="151"/>
      <c r="L20" s="151"/>
      <c r="M20" s="151"/>
      <c r="N20" s="151"/>
      <c r="O20" s="151"/>
      <c r="P20" s="151"/>
      <c r="Q20" s="151"/>
      <c r="R20" s="151"/>
      <c r="S20" s="151"/>
      <c r="T20" s="151"/>
      <c r="U20" s="151"/>
      <c r="V20" s="151"/>
      <c r="W20" s="151"/>
      <c r="X20" s="151"/>
    </row>
    <row r="21" spans="1:25" ht="15" thickBot="1">
      <c r="A21" s="152" t="s">
        <v>62</v>
      </c>
      <c r="B21" s="152"/>
      <c r="C21" s="152"/>
      <c r="D21" s="152"/>
      <c r="E21" s="153">
        <f>'Dati generali'!C45</f>
        <v>0</v>
      </c>
      <c r="F21" s="153"/>
      <c r="G21" s="153"/>
      <c r="H21" s="153"/>
      <c r="I21" s="153"/>
      <c r="J21" s="153"/>
      <c r="K21" s="153"/>
      <c r="L21" s="153"/>
      <c r="M21" s="153"/>
      <c r="N21" s="2"/>
      <c r="O21" s="153">
        <f>'Dati generali'!C46</f>
        <v>0</v>
      </c>
      <c r="P21" s="153"/>
      <c r="Q21" s="153"/>
      <c r="R21" s="153"/>
      <c r="S21" s="153"/>
      <c r="T21" s="153"/>
      <c r="U21" s="153"/>
      <c r="V21" s="153"/>
      <c r="W21" s="153"/>
      <c r="X21" s="153"/>
      <c r="Y21" s="153"/>
    </row>
    <row r="22" spans="1:25" ht="9" customHeight="1">
      <c r="A22" s="167"/>
      <c r="B22" s="167"/>
      <c r="C22" s="167"/>
      <c r="D22" s="167"/>
      <c r="E22" s="168" t="s">
        <v>11</v>
      </c>
      <c r="F22" s="168"/>
      <c r="G22" s="168"/>
      <c r="H22" s="168"/>
      <c r="I22" s="168"/>
      <c r="J22" s="168"/>
      <c r="K22" s="168"/>
      <c r="L22" s="168"/>
      <c r="M22" s="168"/>
      <c r="N22" s="3"/>
      <c r="O22" s="151" t="s">
        <v>12</v>
      </c>
      <c r="P22" s="151"/>
      <c r="Q22" s="151"/>
      <c r="R22" s="151"/>
      <c r="S22" s="151"/>
      <c r="T22" s="151"/>
      <c r="U22" s="151"/>
      <c r="V22" s="151"/>
      <c r="W22" s="151"/>
      <c r="X22" s="151"/>
      <c r="Y22" s="151"/>
    </row>
    <row r="23" spans="1:25" ht="15" thickBot="1">
      <c r="A23" s="152" t="s">
        <v>56</v>
      </c>
      <c r="B23" s="152"/>
      <c r="C23" s="153">
        <f>'Dati generali'!C47</f>
        <v>0</v>
      </c>
      <c r="D23" s="153"/>
      <c r="E23" s="153"/>
      <c r="F23" s="153"/>
      <c r="G23" s="153"/>
      <c r="H23" s="153"/>
      <c r="I23" s="153"/>
      <c r="J23" s="153"/>
      <c r="K23" s="153"/>
      <c r="L23" s="153"/>
      <c r="M23" s="153"/>
      <c r="N23" s="153"/>
      <c r="O23" s="153"/>
      <c r="P23" s="152" t="s">
        <v>57</v>
      </c>
      <c r="Q23" s="152"/>
      <c r="R23" s="153">
        <f>'Dati generali'!C48</f>
        <v>0</v>
      </c>
      <c r="S23" s="153"/>
      <c r="T23" s="152" t="s">
        <v>58</v>
      </c>
      <c r="U23" s="152"/>
      <c r="V23" s="169">
        <f>'Dati generali'!C49</f>
        <v>0</v>
      </c>
      <c r="W23" s="169"/>
      <c r="X23" s="169"/>
      <c r="Y23" s="169"/>
    </row>
    <row r="24" spans="1:25" ht="9" customHeight="1">
      <c r="A24" s="167"/>
      <c r="B24" s="167"/>
      <c r="C24" s="168" t="s">
        <v>22</v>
      </c>
      <c r="D24" s="168"/>
      <c r="E24" s="168"/>
      <c r="F24" s="168"/>
      <c r="G24" s="168"/>
      <c r="H24" s="168"/>
      <c r="I24" s="168"/>
      <c r="J24" s="168"/>
      <c r="K24" s="168"/>
      <c r="L24" s="168"/>
      <c r="M24" s="168"/>
      <c r="N24" s="168"/>
      <c r="O24" s="168"/>
      <c r="P24" s="151"/>
      <c r="Q24" s="151"/>
      <c r="R24" s="168" t="s">
        <v>59</v>
      </c>
      <c r="S24" s="168"/>
      <c r="T24" s="151"/>
      <c r="U24" s="151"/>
      <c r="V24" s="151" t="s">
        <v>60</v>
      </c>
      <c r="W24" s="151"/>
      <c r="X24" s="151"/>
      <c r="Y24" s="151"/>
    </row>
    <row r="25" spans="1:25" ht="18" customHeight="1">
      <c r="A25" s="143" t="s">
        <v>63</v>
      </c>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row>
    <row r="26" spans="1:25" ht="9" customHeight="1">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row>
    <row r="27" spans="1:25" ht="30" customHeight="1">
      <c r="A27" s="143" t="s">
        <v>64</v>
      </c>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row>
    <row r="28" spans="1:25" ht="18" customHeight="1">
      <c r="A28" s="173" t="s">
        <v>65</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row>
    <row r="29" spans="1:25" ht="15" customHeight="1" thickBot="1">
      <c r="A29" s="143" t="s">
        <v>87</v>
      </c>
      <c r="B29" s="143"/>
      <c r="C29" s="143"/>
      <c r="D29" s="143"/>
      <c r="E29" s="143"/>
      <c r="F29" s="143"/>
      <c r="G29" s="143"/>
      <c r="H29" s="202">
        <f>A45</f>
        <v>0</v>
      </c>
      <c r="I29" s="153"/>
      <c r="J29" s="153"/>
      <c r="K29" s="153"/>
      <c r="L29" s="153"/>
      <c r="M29" s="143" t="s">
        <v>88</v>
      </c>
      <c r="N29" s="143"/>
      <c r="O29" s="143"/>
      <c r="P29" s="143"/>
      <c r="Q29" s="143"/>
      <c r="R29" s="143"/>
      <c r="S29" s="143"/>
      <c r="T29" s="143"/>
      <c r="U29" s="143"/>
      <c r="V29" s="143"/>
      <c r="W29" s="143"/>
      <c r="X29" s="143"/>
      <c r="Y29" s="143"/>
    </row>
    <row r="30" spans="1:25" ht="9" customHeight="1" thickBo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row>
    <row r="31" spans="1:25" ht="9" customHeight="1" thickTop="1">
      <c r="A31" s="200"/>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01"/>
    </row>
    <row r="32" spans="1:25" ht="15" customHeight="1" thickBot="1">
      <c r="A32" s="178" t="s">
        <v>19</v>
      </c>
      <c r="B32" s="179"/>
      <c r="C32" s="179"/>
      <c r="D32" s="179"/>
      <c r="E32" s="179"/>
      <c r="F32" s="179"/>
      <c r="G32" s="179"/>
      <c r="H32" s="179"/>
      <c r="I32" s="179"/>
      <c r="J32" s="179"/>
      <c r="K32" s="153">
        <f>'Dati generali'!C38</f>
        <v>0</v>
      </c>
      <c r="L32" s="153"/>
      <c r="M32" s="153"/>
      <c r="N32" s="153"/>
      <c r="O32" s="153"/>
      <c r="P32" s="153"/>
      <c r="Q32" s="173"/>
      <c r="R32" s="173"/>
      <c r="S32" s="173"/>
      <c r="T32" s="173"/>
      <c r="U32" s="173"/>
      <c r="V32" s="173"/>
      <c r="W32" s="173"/>
      <c r="X32" s="173"/>
      <c r="Y32" s="174"/>
    </row>
    <row r="33" spans="1:25" ht="9" customHeight="1">
      <c r="A33" s="196"/>
      <c r="B33" s="197"/>
      <c r="C33" s="197"/>
      <c r="D33" s="197"/>
      <c r="E33" s="197"/>
      <c r="F33" s="197"/>
      <c r="G33" s="197"/>
      <c r="H33" s="197"/>
      <c r="I33" s="197"/>
      <c r="J33" s="197"/>
      <c r="K33" s="198" t="s">
        <v>20</v>
      </c>
      <c r="L33" s="198"/>
      <c r="M33" s="198"/>
      <c r="N33" s="198"/>
      <c r="O33" s="198"/>
      <c r="P33" s="198"/>
      <c r="Q33" s="124"/>
      <c r="R33" s="124"/>
      <c r="S33" s="124"/>
      <c r="T33" s="124"/>
      <c r="U33" s="124"/>
      <c r="V33" s="124"/>
      <c r="W33" s="124"/>
      <c r="X33" s="124"/>
      <c r="Y33" s="171"/>
    </row>
    <row r="34" spans="1:25" ht="15" customHeight="1" thickBot="1">
      <c r="A34" s="178" t="s">
        <v>21</v>
      </c>
      <c r="B34" s="179"/>
      <c r="C34" s="179"/>
      <c r="D34" s="179"/>
      <c r="E34" s="179"/>
      <c r="F34" s="179"/>
      <c r="G34" s="179"/>
      <c r="H34" s="153">
        <f>'Dati generali'!C36</f>
        <v>0</v>
      </c>
      <c r="I34" s="153"/>
      <c r="J34" s="153"/>
      <c r="K34" s="153"/>
      <c r="L34" s="153"/>
      <c r="M34" s="153"/>
      <c r="N34" s="153"/>
      <c r="O34" s="153"/>
      <c r="P34" s="153"/>
      <c r="Q34" s="153"/>
      <c r="R34" s="153"/>
      <c r="S34" s="153"/>
      <c r="T34" s="153"/>
      <c r="U34" s="173"/>
      <c r="V34" s="173"/>
      <c r="W34" s="173"/>
      <c r="X34" s="173"/>
      <c r="Y34" s="174"/>
    </row>
    <row r="35" spans="1:25" ht="9" customHeight="1">
      <c r="A35" s="196"/>
      <c r="B35" s="197"/>
      <c r="C35" s="197"/>
      <c r="D35" s="197"/>
      <c r="E35" s="197"/>
      <c r="F35" s="197"/>
      <c r="G35" s="197"/>
      <c r="H35" s="198" t="s">
        <v>22</v>
      </c>
      <c r="I35" s="198"/>
      <c r="J35" s="198"/>
      <c r="K35" s="198"/>
      <c r="L35" s="198"/>
      <c r="M35" s="198"/>
      <c r="N35" s="198"/>
      <c r="O35" s="198"/>
      <c r="P35" s="198"/>
      <c r="Q35" s="198"/>
      <c r="R35" s="198"/>
      <c r="S35" s="198"/>
      <c r="T35" s="198"/>
      <c r="U35" s="124"/>
      <c r="V35" s="124"/>
      <c r="W35" s="124"/>
      <c r="X35" s="124"/>
      <c r="Y35" s="171"/>
    </row>
    <row r="36" spans="1:25" ht="15" customHeight="1" thickBot="1">
      <c r="A36" s="178" t="s">
        <v>66</v>
      </c>
      <c r="B36" s="179"/>
      <c r="C36" s="179"/>
      <c r="D36" s="153">
        <f>'Dati generali'!C35</f>
        <v>0</v>
      </c>
      <c r="E36" s="153"/>
      <c r="F36" s="153"/>
      <c r="G36" s="179" t="s">
        <v>128</v>
      </c>
      <c r="H36" s="179"/>
      <c r="I36" s="179"/>
      <c r="J36" s="153">
        <f>'Dati generali'!C37</f>
        <v>0</v>
      </c>
      <c r="K36" s="153"/>
      <c r="L36" s="153"/>
      <c r="M36" s="153"/>
      <c r="N36" s="153"/>
      <c r="O36" s="153"/>
      <c r="P36" s="153"/>
      <c r="Q36" s="153"/>
      <c r="R36" s="153"/>
      <c r="S36" s="153"/>
      <c r="T36" s="153"/>
      <c r="U36" s="153"/>
      <c r="V36" s="153"/>
      <c r="W36" s="173"/>
      <c r="X36" s="173"/>
      <c r="Y36" s="174"/>
    </row>
    <row r="37" spans="1:25" ht="9" customHeight="1">
      <c r="A37" s="196"/>
      <c r="B37" s="197"/>
      <c r="C37" s="197"/>
      <c r="D37" s="170" t="s">
        <v>67</v>
      </c>
      <c r="E37" s="170"/>
      <c r="F37" s="170"/>
      <c r="G37" s="197"/>
      <c r="H37" s="197"/>
      <c r="I37" s="197"/>
      <c r="J37" s="170" t="s">
        <v>68</v>
      </c>
      <c r="K37" s="170"/>
      <c r="L37" s="170"/>
      <c r="M37" s="170"/>
      <c r="N37" s="170"/>
      <c r="O37" s="170"/>
      <c r="P37" s="170"/>
      <c r="Q37" s="170"/>
      <c r="R37" s="170"/>
      <c r="S37" s="170"/>
      <c r="T37" s="170"/>
      <c r="U37" s="170"/>
      <c r="V37" s="170"/>
      <c r="W37" s="124"/>
      <c r="X37" s="124"/>
      <c r="Y37" s="171"/>
    </row>
    <row r="38" spans="1:25" ht="15" customHeight="1" thickBot="1">
      <c r="A38" s="172"/>
      <c r="B38" s="173"/>
      <c r="C38" s="173"/>
      <c r="D38" s="173"/>
      <c r="E38" s="173"/>
      <c r="F38" s="173"/>
      <c r="G38" s="173"/>
      <c r="H38" s="173"/>
      <c r="I38" s="173" t="s">
        <v>69</v>
      </c>
      <c r="J38" s="173"/>
      <c r="K38" s="173"/>
      <c r="L38" s="169">
        <f>'Dati generali'!C41</f>
        <v>0</v>
      </c>
      <c r="M38" s="153"/>
      <c r="N38" s="153"/>
      <c r="O38" s="153"/>
      <c r="P38" s="153"/>
      <c r="Q38" s="153"/>
      <c r="R38" s="153"/>
      <c r="S38" s="173"/>
      <c r="T38" s="173"/>
      <c r="U38" s="173"/>
      <c r="V38" s="173"/>
      <c r="W38" s="173"/>
      <c r="X38" s="173"/>
      <c r="Y38" s="174"/>
    </row>
    <row r="39" spans="1:25" ht="9" customHeight="1">
      <c r="A39" s="196"/>
      <c r="B39" s="197"/>
      <c r="C39" s="197"/>
      <c r="D39" s="197"/>
      <c r="E39" s="197"/>
      <c r="F39" s="197"/>
      <c r="G39" s="197"/>
      <c r="H39" s="197"/>
      <c r="I39" s="197"/>
      <c r="J39" s="197"/>
      <c r="K39" s="197"/>
      <c r="L39" s="170" t="s">
        <v>60</v>
      </c>
      <c r="M39" s="170"/>
      <c r="N39" s="170"/>
      <c r="O39" s="170"/>
      <c r="P39" s="170"/>
      <c r="Q39" s="170"/>
      <c r="R39" s="170"/>
      <c r="S39" s="124"/>
      <c r="T39" s="124"/>
      <c r="U39" s="124"/>
      <c r="V39" s="124"/>
      <c r="W39" s="124"/>
      <c r="X39" s="124"/>
      <c r="Y39" s="171"/>
    </row>
    <row r="40" spans="1:25" ht="9" customHeight="1" thickBot="1">
      <c r="A40" s="184"/>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6"/>
    </row>
    <row r="41" spans="1:25" ht="15" thickTop="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row>
    <row r="42" spans="1:25" ht="15" customHeight="1">
      <c r="A42" s="143" t="s">
        <v>143</v>
      </c>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row>
    <row r="43" spans="1:25" ht="15" customHeight="1">
      <c r="A43" s="183" t="s">
        <v>158</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row>
    <row r="44" spans="1:25" ht="37.5" customHeight="1">
      <c r="A44" s="194" t="s">
        <v>89</v>
      </c>
      <c r="B44" s="194"/>
      <c r="C44" s="194"/>
      <c r="D44" s="194"/>
      <c r="E44" s="199" t="s">
        <v>73</v>
      </c>
      <c r="F44" s="199"/>
      <c r="G44" s="199"/>
      <c r="H44" s="199"/>
      <c r="I44" s="199"/>
      <c r="J44" s="199"/>
      <c r="K44" s="199"/>
      <c r="L44" s="199"/>
      <c r="M44" s="199" t="s">
        <v>74</v>
      </c>
      <c r="N44" s="199"/>
      <c r="O44" s="199"/>
      <c r="P44" s="199" t="s">
        <v>75</v>
      </c>
      <c r="Q44" s="199"/>
      <c r="R44" s="199"/>
      <c r="S44" s="181" t="s">
        <v>217</v>
      </c>
      <c r="T44" s="181"/>
      <c r="U44" s="181"/>
      <c r="V44" s="181"/>
      <c r="W44" s="181" t="s">
        <v>92</v>
      </c>
      <c r="X44" s="181"/>
      <c r="Y44" s="181"/>
    </row>
    <row r="45" spans="1:25" ht="15" customHeight="1">
      <c r="A45" s="195">
        <f>S79</f>
        <v>0</v>
      </c>
      <c r="B45" s="195"/>
      <c r="C45" s="195"/>
      <c r="D45" s="195"/>
      <c r="E45" s="234"/>
      <c r="F45" s="235"/>
      <c r="G45" s="235"/>
      <c r="H45" s="235"/>
      <c r="I45" s="235"/>
      <c r="J45" s="235"/>
      <c r="K45" s="235"/>
      <c r="L45" s="236"/>
      <c r="M45" s="135"/>
      <c r="N45" s="136"/>
      <c r="O45" s="137"/>
      <c r="P45" s="135"/>
      <c r="Q45" s="136"/>
      <c r="R45" s="137"/>
      <c r="S45" s="120"/>
      <c r="T45" s="121"/>
      <c r="U45" s="121"/>
      <c r="V45" s="122"/>
      <c r="W45" s="180"/>
      <c r="X45" s="180"/>
      <c r="Y45" s="180"/>
    </row>
    <row r="46" spans="1:25" ht="15" customHeight="1">
      <c r="A46" s="188"/>
      <c r="B46" s="189"/>
      <c r="C46" s="189"/>
      <c r="D46" s="190"/>
      <c r="E46" s="234"/>
      <c r="F46" s="235"/>
      <c r="G46" s="235"/>
      <c r="H46" s="235"/>
      <c r="I46" s="235"/>
      <c r="J46" s="235"/>
      <c r="K46" s="235"/>
      <c r="L46" s="236"/>
      <c r="M46" s="135"/>
      <c r="N46" s="136"/>
      <c r="O46" s="137"/>
      <c r="P46" s="135"/>
      <c r="Q46" s="136"/>
      <c r="R46" s="137"/>
      <c r="S46" s="237"/>
      <c r="T46" s="238"/>
      <c r="U46" s="238"/>
      <c r="V46" s="239"/>
      <c r="W46" s="135"/>
      <c r="X46" s="136"/>
      <c r="Y46" s="137"/>
    </row>
    <row r="47" spans="1:25" ht="15" customHeight="1">
      <c r="A47" s="126"/>
      <c r="B47" s="127"/>
      <c r="C47" s="127"/>
      <c r="D47" s="128"/>
      <c r="E47" s="234"/>
      <c r="F47" s="235"/>
      <c r="G47" s="235"/>
      <c r="H47" s="235"/>
      <c r="I47" s="235"/>
      <c r="J47" s="235"/>
      <c r="K47" s="235"/>
      <c r="L47" s="236"/>
      <c r="M47" s="135"/>
      <c r="N47" s="136"/>
      <c r="O47" s="137"/>
      <c r="P47" s="135"/>
      <c r="Q47" s="136"/>
      <c r="R47" s="137"/>
      <c r="S47" s="120"/>
      <c r="T47" s="121"/>
      <c r="U47" s="121"/>
      <c r="V47" s="122"/>
      <c r="W47" s="135"/>
      <c r="X47" s="136"/>
      <c r="Y47" s="137"/>
    </row>
    <row r="48" spans="1:25" ht="15" customHeight="1">
      <c r="A48" s="126"/>
      <c r="B48" s="127"/>
      <c r="C48" s="127"/>
      <c r="D48" s="128"/>
      <c r="E48" s="234"/>
      <c r="F48" s="235"/>
      <c r="G48" s="235"/>
      <c r="H48" s="235"/>
      <c r="I48" s="235"/>
      <c r="J48" s="235"/>
      <c r="K48" s="235"/>
      <c r="L48" s="236"/>
      <c r="M48" s="135"/>
      <c r="N48" s="136"/>
      <c r="O48" s="137"/>
      <c r="P48" s="135"/>
      <c r="Q48" s="136"/>
      <c r="R48" s="137"/>
      <c r="S48" s="120"/>
      <c r="T48" s="121"/>
      <c r="U48" s="121"/>
      <c r="V48" s="122"/>
      <c r="W48" s="135"/>
      <c r="X48" s="136"/>
      <c r="Y48" s="137"/>
    </row>
    <row r="49" spans="1:25" ht="15" customHeight="1">
      <c r="A49" s="126"/>
      <c r="B49" s="127"/>
      <c r="C49" s="127"/>
      <c r="D49" s="128"/>
      <c r="E49" s="234"/>
      <c r="F49" s="235"/>
      <c r="G49" s="235"/>
      <c r="H49" s="235"/>
      <c r="I49" s="235"/>
      <c r="J49" s="235"/>
      <c r="K49" s="235"/>
      <c r="L49" s="236"/>
      <c r="M49" s="135"/>
      <c r="N49" s="136"/>
      <c r="O49" s="137"/>
      <c r="P49" s="135"/>
      <c r="Q49" s="136"/>
      <c r="R49" s="137"/>
      <c r="S49" s="120"/>
      <c r="T49" s="121"/>
      <c r="U49" s="121"/>
      <c r="V49" s="122"/>
      <c r="W49" s="135"/>
      <c r="X49" s="136"/>
      <c r="Y49" s="137"/>
    </row>
    <row r="50" spans="1:25" ht="15" customHeight="1">
      <c r="A50" s="126"/>
      <c r="B50" s="127"/>
      <c r="C50" s="127"/>
      <c r="D50" s="128"/>
      <c r="E50" s="234"/>
      <c r="F50" s="235"/>
      <c r="G50" s="235"/>
      <c r="H50" s="235"/>
      <c r="I50" s="235"/>
      <c r="J50" s="235"/>
      <c r="K50" s="235"/>
      <c r="L50" s="236"/>
      <c r="M50" s="135"/>
      <c r="N50" s="136"/>
      <c r="O50" s="137"/>
      <c r="P50" s="135"/>
      <c r="Q50" s="136"/>
      <c r="R50" s="137"/>
      <c r="S50" s="120"/>
      <c r="T50" s="121"/>
      <c r="U50" s="121"/>
      <c r="V50" s="122"/>
      <c r="W50" s="135"/>
      <c r="X50" s="136"/>
      <c r="Y50" s="137"/>
    </row>
    <row r="51" spans="1:25" ht="15" customHeight="1">
      <c r="A51" s="126"/>
      <c r="B51" s="127"/>
      <c r="C51" s="127"/>
      <c r="D51" s="128"/>
      <c r="E51" s="234"/>
      <c r="F51" s="235"/>
      <c r="G51" s="235"/>
      <c r="H51" s="235"/>
      <c r="I51" s="235"/>
      <c r="J51" s="235"/>
      <c r="K51" s="235"/>
      <c r="L51" s="236"/>
      <c r="M51" s="135"/>
      <c r="N51" s="136"/>
      <c r="O51" s="137"/>
      <c r="P51" s="135"/>
      <c r="Q51" s="136"/>
      <c r="R51" s="137"/>
      <c r="S51" s="120"/>
      <c r="T51" s="121"/>
      <c r="U51" s="121"/>
      <c r="V51" s="122"/>
      <c r="W51" s="135"/>
      <c r="X51" s="136"/>
      <c r="Y51" s="137"/>
    </row>
    <row r="52" spans="1:25" ht="15" customHeight="1">
      <c r="A52" s="126"/>
      <c r="B52" s="127"/>
      <c r="C52" s="127"/>
      <c r="D52" s="128"/>
      <c r="E52" s="234"/>
      <c r="F52" s="235"/>
      <c r="G52" s="235"/>
      <c r="H52" s="235"/>
      <c r="I52" s="235"/>
      <c r="J52" s="235"/>
      <c r="K52" s="235"/>
      <c r="L52" s="236"/>
      <c r="M52" s="135"/>
      <c r="N52" s="136"/>
      <c r="O52" s="137"/>
      <c r="P52" s="135"/>
      <c r="Q52" s="136"/>
      <c r="R52" s="137"/>
      <c r="S52" s="120"/>
      <c r="T52" s="121"/>
      <c r="U52" s="121"/>
      <c r="V52" s="122"/>
      <c r="W52" s="135"/>
      <c r="X52" s="136"/>
      <c r="Y52" s="137"/>
    </row>
    <row r="53" spans="1:25" ht="15" customHeight="1">
      <c r="A53" s="126"/>
      <c r="B53" s="127"/>
      <c r="C53" s="127"/>
      <c r="D53" s="128"/>
      <c r="E53" s="234"/>
      <c r="F53" s="235"/>
      <c r="G53" s="235"/>
      <c r="H53" s="235"/>
      <c r="I53" s="235"/>
      <c r="J53" s="235"/>
      <c r="K53" s="235"/>
      <c r="L53" s="236"/>
      <c r="M53" s="135"/>
      <c r="N53" s="136"/>
      <c r="O53" s="137"/>
      <c r="P53" s="135"/>
      <c r="Q53" s="136"/>
      <c r="R53" s="137"/>
      <c r="S53" s="120"/>
      <c r="T53" s="121"/>
      <c r="U53" s="121"/>
      <c r="V53" s="122"/>
      <c r="W53" s="135"/>
      <c r="X53" s="136"/>
      <c r="Y53" s="137"/>
    </row>
    <row r="54" spans="1:25" ht="15" customHeight="1">
      <c r="A54" s="126"/>
      <c r="B54" s="127"/>
      <c r="C54" s="127"/>
      <c r="D54" s="128"/>
      <c r="E54" s="234"/>
      <c r="F54" s="235"/>
      <c r="G54" s="235"/>
      <c r="H54" s="235"/>
      <c r="I54" s="235"/>
      <c r="J54" s="235"/>
      <c r="K54" s="235"/>
      <c r="L54" s="236"/>
      <c r="M54" s="135"/>
      <c r="N54" s="136"/>
      <c r="O54" s="137"/>
      <c r="P54" s="135"/>
      <c r="Q54" s="136"/>
      <c r="R54" s="137"/>
      <c r="S54" s="120"/>
      <c r="T54" s="121"/>
      <c r="U54" s="121"/>
      <c r="V54" s="122"/>
      <c r="W54" s="135"/>
      <c r="X54" s="136"/>
      <c r="Y54" s="137"/>
    </row>
    <row r="55" spans="1:25" ht="15" customHeight="1">
      <c r="A55" s="126"/>
      <c r="B55" s="127"/>
      <c r="C55" s="127"/>
      <c r="D55" s="128"/>
      <c r="E55" s="234"/>
      <c r="F55" s="235"/>
      <c r="G55" s="235"/>
      <c r="H55" s="235"/>
      <c r="I55" s="235"/>
      <c r="J55" s="235"/>
      <c r="K55" s="235"/>
      <c r="L55" s="236"/>
      <c r="M55" s="135"/>
      <c r="N55" s="136"/>
      <c r="O55" s="137"/>
      <c r="P55" s="135"/>
      <c r="Q55" s="136"/>
      <c r="R55" s="137"/>
      <c r="S55" s="120"/>
      <c r="T55" s="121"/>
      <c r="U55" s="121"/>
      <c r="V55" s="122"/>
      <c r="W55" s="135"/>
      <c r="X55" s="136"/>
      <c r="Y55" s="137"/>
    </row>
    <row r="56" spans="1:25" ht="15" customHeight="1">
      <c r="A56" s="126"/>
      <c r="B56" s="127"/>
      <c r="C56" s="127"/>
      <c r="D56" s="128"/>
      <c r="E56" s="234"/>
      <c r="F56" s="235"/>
      <c r="G56" s="235"/>
      <c r="H56" s="235"/>
      <c r="I56" s="235"/>
      <c r="J56" s="235"/>
      <c r="K56" s="235"/>
      <c r="L56" s="236"/>
      <c r="M56" s="135"/>
      <c r="N56" s="136"/>
      <c r="O56" s="137"/>
      <c r="P56" s="135"/>
      <c r="Q56" s="136"/>
      <c r="R56" s="137"/>
      <c r="S56" s="120"/>
      <c r="T56" s="121"/>
      <c r="U56" s="121"/>
      <c r="V56" s="122"/>
      <c r="W56" s="135"/>
      <c r="X56" s="136"/>
      <c r="Y56" s="137"/>
    </row>
    <row r="57" spans="1:25" ht="15" customHeight="1">
      <c r="A57" s="126"/>
      <c r="B57" s="127"/>
      <c r="C57" s="127"/>
      <c r="D57" s="128"/>
      <c r="E57" s="234"/>
      <c r="F57" s="235"/>
      <c r="G57" s="235"/>
      <c r="H57" s="235"/>
      <c r="I57" s="235"/>
      <c r="J57" s="235"/>
      <c r="K57" s="235"/>
      <c r="L57" s="236"/>
      <c r="M57" s="135"/>
      <c r="N57" s="136"/>
      <c r="O57" s="137"/>
      <c r="P57" s="135"/>
      <c r="Q57" s="136"/>
      <c r="R57" s="137"/>
      <c r="S57" s="120"/>
      <c r="T57" s="121"/>
      <c r="U57" s="121"/>
      <c r="V57" s="122"/>
      <c r="W57" s="135"/>
      <c r="X57" s="136"/>
      <c r="Y57" s="137"/>
    </row>
    <row r="58" spans="1:25" ht="15" customHeight="1">
      <c r="A58" s="126"/>
      <c r="B58" s="127"/>
      <c r="C58" s="127"/>
      <c r="D58" s="128"/>
      <c r="E58" s="234"/>
      <c r="F58" s="235"/>
      <c r="G58" s="235"/>
      <c r="H58" s="235"/>
      <c r="I58" s="235"/>
      <c r="J58" s="235"/>
      <c r="K58" s="235"/>
      <c r="L58" s="236"/>
      <c r="M58" s="135"/>
      <c r="N58" s="136"/>
      <c r="O58" s="137"/>
      <c r="P58" s="135"/>
      <c r="Q58" s="136"/>
      <c r="R58" s="137"/>
      <c r="S58" s="120"/>
      <c r="T58" s="121"/>
      <c r="U58" s="121"/>
      <c r="V58" s="122"/>
      <c r="W58" s="135"/>
      <c r="X58" s="136"/>
      <c r="Y58" s="137"/>
    </row>
    <row r="59" spans="1:25" ht="15" customHeight="1">
      <c r="A59" s="126"/>
      <c r="B59" s="127"/>
      <c r="C59" s="127"/>
      <c r="D59" s="128"/>
      <c r="E59" s="234"/>
      <c r="F59" s="235"/>
      <c r="G59" s="235"/>
      <c r="H59" s="235"/>
      <c r="I59" s="235"/>
      <c r="J59" s="235"/>
      <c r="K59" s="235"/>
      <c r="L59" s="236"/>
      <c r="M59" s="135"/>
      <c r="N59" s="136"/>
      <c r="O59" s="137"/>
      <c r="P59" s="135"/>
      <c r="Q59" s="136"/>
      <c r="R59" s="137"/>
      <c r="S59" s="120"/>
      <c r="T59" s="121"/>
      <c r="U59" s="121"/>
      <c r="V59" s="122"/>
      <c r="W59" s="135"/>
      <c r="X59" s="136"/>
      <c r="Y59" s="137"/>
    </row>
    <row r="60" spans="1:25" ht="15" customHeight="1">
      <c r="A60" s="126"/>
      <c r="B60" s="127"/>
      <c r="C60" s="127"/>
      <c r="D60" s="128"/>
      <c r="E60" s="234"/>
      <c r="F60" s="235"/>
      <c r="G60" s="235"/>
      <c r="H60" s="235"/>
      <c r="I60" s="235"/>
      <c r="J60" s="235"/>
      <c r="K60" s="235"/>
      <c r="L60" s="236"/>
      <c r="M60" s="135"/>
      <c r="N60" s="136"/>
      <c r="O60" s="137"/>
      <c r="P60" s="135"/>
      <c r="Q60" s="136"/>
      <c r="R60" s="137"/>
      <c r="S60" s="120"/>
      <c r="T60" s="121"/>
      <c r="U60" s="121"/>
      <c r="V60" s="122"/>
      <c r="W60" s="135"/>
      <c r="X60" s="136"/>
      <c r="Y60" s="137"/>
    </row>
    <row r="61" spans="1:25" ht="15" customHeight="1">
      <c r="A61" s="126"/>
      <c r="B61" s="127"/>
      <c r="C61" s="127"/>
      <c r="D61" s="128"/>
      <c r="E61" s="234"/>
      <c r="F61" s="235"/>
      <c r="G61" s="235"/>
      <c r="H61" s="235"/>
      <c r="I61" s="235"/>
      <c r="J61" s="235"/>
      <c r="K61" s="235"/>
      <c r="L61" s="236"/>
      <c r="M61" s="135"/>
      <c r="N61" s="136"/>
      <c r="O61" s="137"/>
      <c r="P61" s="135"/>
      <c r="Q61" s="136"/>
      <c r="R61" s="137"/>
      <c r="S61" s="120"/>
      <c r="T61" s="121"/>
      <c r="U61" s="121"/>
      <c r="V61" s="122"/>
      <c r="W61" s="135"/>
      <c r="X61" s="136"/>
      <c r="Y61" s="137"/>
    </row>
    <row r="62" spans="1:25" ht="15" customHeight="1">
      <c r="A62" s="126"/>
      <c r="B62" s="127"/>
      <c r="C62" s="127"/>
      <c r="D62" s="128"/>
      <c r="E62" s="234"/>
      <c r="F62" s="235"/>
      <c r="G62" s="235"/>
      <c r="H62" s="235"/>
      <c r="I62" s="235"/>
      <c r="J62" s="235"/>
      <c r="K62" s="235"/>
      <c r="L62" s="236"/>
      <c r="M62" s="135"/>
      <c r="N62" s="136"/>
      <c r="O62" s="137"/>
      <c r="P62" s="135"/>
      <c r="Q62" s="136"/>
      <c r="R62" s="137"/>
      <c r="S62" s="120"/>
      <c r="T62" s="121"/>
      <c r="U62" s="121"/>
      <c r="V62" s="122"/>
      <c r="W62" s="135"/>
      <c r="X62" s="136"/>
      <c r="Y62" s="137"/>
    </row>
    <row r="63" spans="1:25" ht="15" customHeight="1">
      <c r="A63" s="126"/>
      <c r="B63" s="127"/>
      <c r="C63" s="127"/>
      <c r="D63" s="128"/>
      <c r="E63" s="234"/>
      <c r="F63" s="235"/>
      <c r="G63" s="235"/>
      <c r="H63" s="235"/>
      <c r="I63" s="235"/>
      <c r="J63" s="235"/>
      <c r="K63" s="235"/>
      <c r="L63" s="236"/>
      <c r="M63" s="135"/>
      <c r="N63" s="136"/>
      <c r="O63" s="137"/>
      <c r="P63" s="135"/>
      <c r="Q63" s="136"/>
      <c r="R63" s="137"/>
      <c r="S63" s="120"/>
      <c r="T63" s="121"/>
      <c r="U63" s="121"/>
      <c r="V63" s="122"/>
      <c r="W63" s="135"/>
      <c r="X63" s="136"/>
      <c r="Y63" s="137"/>
    </row>
    <row r="64" spans="1:25" ht="15" customHeight="1">
      <c r="A64" s="126"/>
      <c r="B64" s="127"/>
      <c r="C64" s="127"/>
      <c r="D64" s="128"/>
      <c r="E64" s="234"/>
      <c r="F64" s="235"/>
      <c r="G64" s="235"/>
      <c r="H64" s="235"/>
      <c r="I64" s="235"/>
      <c r="J64" s="235"/>
      <c r="K64" s="235"/>
      <c r="L64" s="236"/>
      <c r="M64" s="135"/>
      <c r="N64" s="136"/>
      <c r="O64" s="137"/>
      <c r="P64" s="135"/>
      <c r="Q64" s="136"/>
      <c r="R64" s="137"/>
      <c r="S64" s="120"/>
      <c r="T64" s="121"/>
      <c r="U64" s="121"/>
      <c r="V64" s="122"/>
      <c r="W64" s="135"/>
      <c r="X64" s="136"/>
      <c r="Y64" s="137"/>
    </row>
    <row r="65" spans="1:29" ht="15" customHeight="1">
      <c r="A65" s="126"/>
      <c r="B65" s="127"/>
      <c r="C65" s="127"/>
      <c r="D65" s="128"/>
      <c r="E65" s="234"/>
      <c r="F65" s="235"/>
      <c r="G65" s="235"/>
      <c r="H65" s="235"/>
      <c r="I65" s="235"/>
      <c r="J65" s="235"/>
      <c r="K65" s="235"/>
      <c r="L65" s="236"/>
      <c r="M65" s="135"/>
      <c r="N65" s="136"/>
      <c r="O65" s="137"/>
      <c r="P65" s="135"/>
      <c r="Q65" s="136"/>
      <c r="R65" s="137"/>
      <c r="S65" s="120"/>
      <c r="T65" s="121"/>
      <c r="U65" s="121"/>
      <c r="V65" s="122"/>
      <c r="W65" s="135"/>
      <c r="X65" s="136"/>
      <c r="Y65" s="137"/>
    </row>
    <row r="66" spans="1:29" ht="15" customHeight="1">
      <c r="A66" s="126"/>
      <c r="B66" s="127"/>
      <c r="C66" s="127"/>
      <c r="D66" s="128"/>
      <c r="E66" s="234"/>
      <c r="F66" s="235"/>
      <c r="G66" s="235"/>
      <c r="H66" s="235"/>
      <c r="I66" s="235"/>
      <c r="J66" s="235"/>
      <c r="K66" s="235"/>
      <c r="L66" s="236"/>
      <c r="M66" s="135"/>
      <c r="N66" s="136"/>
      <c r="O66" s="137"/>
      <c r="P66" s="135"/>
      <c r="Q66" s="136"/>
      <c r="R66" s="137"/>
      <c r="S66" s="120"/>
      <c r="T66" s="121"/>
      <c r="U66" s="121"/>
      <c r="V66" s="122"/>
      <c r="W66" s="135"/>
      <c r="X66" s="136"/>
      <c r="Y66" s="137"/>
    </row>
    <row r="67" spans="1:29" ht="15" customHeight="1">
      <c r="A67" s="126"/>
      <c r="B67" s="127"/>
      <c r="C67" s="127"/>
      <c r="D67" s="128"/>
      <c r="E67" s="234"/>
      <c r="F67" s="235"/>
      <c r="G67" s="235"/>
      <c r="H67" s="235"/>
      <c r="I67" s="235"/>
      <c r="J67" s="235"/>
      <c r="K67" s="235"/>
      <c r="L67" s="236"/>
      <c r="M67" s="135"/>
      <c r="N67" s="136"/>
      <c r="O67" s="137"/>
      <c r="P67" s="135"/>
      <c r="Q67" s="136"/>
      <c r="R67" s="137"/>
      <c r="S67" s="120"/>
      <c r="T67" s="121"/>
      <c r="U67" s="121"/>
      <c r="V67" s="122"/>
      <c r="W67" s="135"/>
      <c r="X67" s="136"/>
      <c r="Y67" s="137"/>
    </row>
    <row r="68" spans="1:29" ht="15" customHeight="1">
      <c r="A68" s="126"/>
      <c r="B68" s="127"/>
      <c r="C68" s="127"/>
      <c r="D68" s="128"/>
      <c r="E68" s="234"/>
      <c r="F68" s="235"/>
      <c r="G68" s="235"/>
      <c r="H68" s="235"/>
      <c r="I68" s="235"/>
      <c r="J68" s="235"/>
      <c r="K68" s="235"/>
      <c r="L68" s="236"/>
      <c r="M68" s="135"/>
      <c r="N68" s="136"/>
      <c r="O68" s="137"/>
      <c r="P68" s="135"/>
      <c r="Q68" s="136"/>
      <c r="R68" s="137"/>
      <c r="S68" s="120"/>
      <c r="T68" s="121"/>
      <c r="U68" s="121"/>
      <c r="V68" s="122"/>
      <c r="W68" s="135"/>
      <c r="X68" s="136"/>
      <c r="Y68" s="137"/>
    </row>
    <row r="69" spans="1:29" ht="15" customHeight="1">
      <c r="A69" s="126"/>
      <c r="B69" s="127"/>
      <c r="C69" s="127"/>
      <c r="D69" s="128"/>
      <c r="E69" s="234"/>
      <c r="F69" s="235"/>
      <c r="G69" s="235"/>
      <c r="H69" s="235"/>
      <c r="I69" s="235"/>
      <c r="J69" s="235"/>
      <c r="K69" s="235"/>
      <c r="L69" s="236"/>
      <c r="M69" s="135"/>
      <c r="N69" s="136"/>
      <c r="O69" s="137"/>
      <c r="P69" s="135"/>
      <c r="Q69" s="136"/>
      <c r="R69" s="137"/>
      <c r="S69" s="120"/>
      <c r="T69" s="121"/>
      <c r="U69" s="121"/>
      <c r="V69" s="122"/>
      <c r="W69" s="135"/>
      <c r="X69" s="136"/>
      <c r="Y69" s="137"/>
    </row>
    <row r="70" spans="1:29" ht="15" customHeight="1" thickBot="1">
      <c r="A70" s="126"/>
      <c r="B70" s="127"/>
      <c r="C70" s="127"/>
      <c r="D70" s="128"/>
      <c r="E70" s="234"/>
      <c r="F70" s="235"/>
      <c r="G70" s="235"/>
      <c r="H70" s="235"/>
      <c r="I70" s="235"/>
      <c r="J70" s="235"/>
      <c r="K70" s="235"/>
      <c r="L70" s="236"/>
      <c r="M70" s="135"/>
      <c r="N70" s="136"/>
      <c r="O70" s="137"/>
      <c r="P70" s="135"/>
      <c r="Q70" s="136"/>
      <c r="R70" s="137"/>
      <c r="S70" s="120"/>
      <c r="T70" s="121"/>
      <c r="U70" s="121"/>
      <c r="V70" s="122"/>
      <c r="W70" s="135"/>
      <c r="X70" s="136"/>
      <c r="Y70" s="137"/>
    </row>
    <row r="71" spans="1:29" ht="15" customHeight="1" thickBot="1">
      <c r="A71" s="126"/>
      <c r="B71" s="127"/>
      <c r="C71" s="127"/>
      <c r="D71" s="128"/>
      <c r="E71" s="234"/>
      <c r="F71" s="235"/>
      <c r="G71" s="235"/>
      <c r="H71" s="235"/>
      <c r="I71" s="235"/>
      <c r="J71" s="235"/>
      <c r="K71" s="235"/>
      <c r="L71" s="236"/>
      <c r="M71" s="135"/>
      <c r="N71" s="136"/>
      <c r="O71" s="137"/>
      <c r="P71" s="135"/>
      <c r="Q71" s="136"/>
      <c r="R71" s="137"/>
      <c r="S71" s="120"/>
      <c r="T71" s="121"/>
      <c r="U71" s="121"/>
      <c r="V71" s="122"/>
      <c r="W71" s="135"/>
      <c r="X71" s="136"/>
      <c r="Y71" s="137"/>
      <c r="AA71" s="140" t="s">
        <v>214</v>
      </c>
      <c r="AB71" s="141"/>
      <c r="AC71" s="99"/>
    </row>
    <row r="72" spans="1:29" ht="15" customHeight="1">
      <c r="A72" s="126"/>
      <c r="B72" s="127"/>
      <c r="C72" s="127"/>
      <c r="D72" s="128"/>
      <c r="E72" s="234"/>
      <c r="F72" s="235"/>
      <c r="G72" s="235"/>
      <c r="H72" s="235"/>
      <c r="I72" s="235"/>
      <c r="J72" s="235"/>
      <c r="K72" s="235"/>
      <c r="L72" s="236"/>
      <c r="M72" s="135"/>
      <c r="N72" s="136"/>
      <c r="O72" s="137"/>
      <c r="P72" s="135"/>
      <c r="Q72" s="136"/>
      <c r="R72" s="137"/>
      <c r="S72" s="120"/>
      <c r="T72" s="121"/>
      <c r="U72" s="121"/>
      <c r="V72" s="122"/>
      <c r="W72" s="135"/>
      <c r="X72" s="136"/>
      <c r="Y72" s="137"/>
      <c r="AA72" s="91" t="s">
        <v>162</v>
      </c>
      <c r="AB72" s="100">
        <f>'Richiesta SAL'!Y51</f>
        <v>0</v>
      </c>
      <c r="AC72" s="99"/>
    </row>
    <row r="73" spans="1:29" ht="15" customHeight="1">
      <c r="A73" s="126"/>
      <c r="B73" s="127"/>
      <c r="C73" s="127"/>
      <c r="D73" s="128"/>
      <c r="E73" s="234"/>
      <c r="F73" s="235"/>
      <c r="G73" s="235"/>
      <c r="H73" s="235"/>
      <c r="I73" s="235"/>
      <c r="J73" s="235"/>
      <c r="K73" s="235"/>
      <c r="L73" s="236"/>
      <c r="M73" s="135"/>
      <c r="N73" s="136"/>
      <c r="O73" s="137"/>
      <c r="P73" s="135"/>
      <c r="Q73" s="136"/>
      <c r="R73" s="137"/>
      <c r="S73" s="120"/>
      <c r="T73" s="121"/>
      <c r="U73" s="121"/>
      <c r="V73" s="122"/>
      <c r="W73" s="135"/>
      <c r="X73" s="136"/>
      <c r="Y73" s="137"/>
      <c r="AA73" s="92" t="s">
        <v>215</v>
      </c>
      <c r="AB73" s="100">
        <f>'Richiesta SAL'!Y67</f>
        <v>0</v>
      </c>
      <c r="AC73" s="99"/>
    </row>
    <row r="74" spans="1:29" ht="15" customHeight="1">
      <c r="A74" s="126"/>
      <c r="B74" s="127"/>
      <c r="C74" s="127"/>
      <c r="D74" s="128"/>
      <c r="E74" s="234"/>
      <c r="F74" s="235"/>
      <c r="G74" s="235"/>
      <c r="H74" s="235"/>
      <c r="I74" s="235"/>
      <c r="J74" s="235"/>
      <c r="K74" s="235"/>
      <c r="L74" s="236"/>
      <c r="M74" s="135"/>
      <c r="N74" s="136"/>
      <c r="O74" s="137"/>
      <c r="P74" s="135"/>
      <c r="Q74" s="136"/>
      <c r="R74" s="137"/>
      <c r="S74" s="120"/>
      <c r="T74" s="121"/>
      <c r="U74" s="121"/>
      <c r="V74" s="122"/>
      <c r="W74" s="135"/>
      <c r="X74" s="136"/>
      <c r="Y74" s="137"/>
      <c r="AA74" s="92" t="s">
        <v>211</v>
      </c>
      <c r="AB74" s="100">
        <f>'Richiesta SAL'!Y68</f>
        <v>0</v>
      </c>
      <c r="AC74" s="99"/>
    </row>
    <row r="75" spans="1:29" ht="15" customHeight="1">
      <c r="A75" s="126"/>
      <c r="B75" s="127"/>
      <c r="C75" s="127"/>
      <c r="D75" s="128"/>
      <c r="E75" s="234"/>
      <c r="F75" s="235"/>
      <c r="G75" s="235"/>
      <c r="H75" s="235"/>
      <c r="I75" s="235"/>
      <c r="J75" s="235"/>
      <c r="K75" s="235"/>
      <c r="L75" s="236"/>
      <c r="M75" s="135"/>
      <c r="N75" s="136"/>
      <c r="O75" s="137"/>
      <c r="P75" s="135"/>
      <c r="Q75" s="136"/>
      <c r="R75" s="137"/>
      <c r="S75" s="120"/>
      <c r="T75" s="121"/>
      <c r="U75" s="121"/>
      <c r="V75" s="122"/>
      <c r="W75" s="135"/>
      <c r="X75" s="136"/>
      <c r="Y75" s="137"/>
      <c r="AA75" s="92" t="s">
        <v>212</v>
      </c>
      <c r="AB75" s="100">
        <f>'Richiesta SAL'!Y69</f>
        <v>0</v>
      </c>
      <c r="AC75" s="101" t="s">
        <v>213</v>
      </c>
    </row>
    <row r="76" spans="1:29" ht="15" customHeight="1">
      <c r="A76" s="126"/>
      <c r="B76" s="127"/>
      <c r="C76" s="127"/>
      <c r="D76" s="128"/>
      <c r="E76" s="234"/>
      <c r="F76" s="235"/>
      <c r="G76" s="235"/>
      <c r="H76" s="235"/>
      <c r="I76" s="235"/>
      <c r="J76" s="235"/>
      <c r="K76" s="235"/>
      <c r="L76" s="236"/>
      <c r="M76" s="135"/>
      <c r="N76" s="136"/>
      <c r="O76" s="137"/>
      <c r="P76" s="135"/>
      <c r="Q76" s="136"/>
      <c r="R76" s="137"/>
      <c r="S76" s="120"/>
      <c r="T76" s="121"/>
      <c r="U76" s="121"/>
      <c r="V76" s="122"/>
      <c r="W76" s="135"/>
      <c r="X76" s="136"/>
      <c r="Y76" s="137"/>
      <c r="AA76" s="92" t="s">
        <v>219</v>
      </c>
      <c r="AB76" s="100">
        <f>'Richiesta SAL'!S55+'Richiesta SAL'!S56+'Richiesta SAL'!S57+'Richiesta SAL'!S58+'Richiesta SAL'!S59+'Richiesta SAL'!S60+'Richiesta SAL'!S61+'Richiesta SAL'!S62+'Richiesta SAL'!S63+'Richiesta SAL'!S64</f>
        <v>0</v>
      </c>
      <c r="AC76" s="100">
        <f>AB72-AB76</f>
        <v>0</v>
      </c>
    </row>
    <row r="77" spans="1:29" ht="15" customHeight="1">
      <c r="A77" s="126"/>
      <c r="B77" s="127"/>
      <c r="C77" s="127"/>
      <c r="D77" s="128"/>
      <c r="E77" s="234"/>
      <c r="F77" s="235"/>
      <c r="G77" s="235"/>
      <c r="H77" s="235"/>
      <c r="I77" s="235"/>
      <c r="J77" s="235"/>
      <c r="K77" s="235"/>
      <c r="L77" s="236"/>
      <c r="M77" s="135"/>
      <c r="N77" s="136"/>
      <c r="O77" s="137"/>
      <c r="P77" s="135"/>
      <c r="Q77" s="136"/>
      <c r="R77" s="137"/>
      <c r="S77" s="120"/>
      <c r="T77" s="121"/>
      <c r="U77" s="121"/>
      <c r="V77" s="122"/>
      <c r="W77" s="135"/>
      <c r="X77" s="136"/>
      <c r="Y77" s="137"/>
      <c r="AA77" s="92" t="s">
        <v>220</v>
      </c>
      <c r="AB77" s="100">
        <f>'Richiesta SAL'!Y55+'Richiesta SAL'!Y56+'Richiesta SAL'!Y57+'Richiesta SAL'!Y58+'Richiesta SAL'!Y59+'Richiesta SAL'!Y60+'Richiesta SAL'!Y61+'Richiesta SAL'!Y62+'Richiesta SAL'!Y63+'Richiesta SAL'!Y64</f>
        <v>0</v>
      </c>
      <c r="AC77" s="99"/>
    </row>
    <row r="78" spans="1:29" ht="15" customHeight="1">
      <c r="A78" s="145"/>
      <c r="B78" s="146"/>
      <c r="C78" s="146"/>
      <c r="D78" s="147"/>
      <c r="E78" s="234"/>
      <c r="F78" s="235"/>
      <c r="G78" s="235"/>
      <c r="H78" s="235"/>
      <c r="I78" s="235"/>
      <c r="J78" s="235"/>
      <c r="K78" s="235"/>
      <c r="L78" s="236"/>
      <c r="M78" s="135"/>
      <c r="N78" s="136"/>
      <c r="O78" s="137"/>
      <c r="P78" s="135"/>
      <c r="Q78" s="136"/>
      <c r="R78" s="137"/>
      <c r="S78" s="120"/>
      <c r="T78" s="121"/>
      <c r="U78" s="121"/>
      <c r="V78" s="122"/>
      <c r="W78" s="135"/>
      <c r="X78" s="136"/>
      <c r="Y78" s="137"/>
      <c r="AA78" s="92" t="s">
        <v>164</v>
      </c>
      <c r="AB78" s="100" t="e">
        <f>'Richiesta SAL'!Y72</f>
        <v>#N/A</v>
      </c>
      <c r="AC78" s="99"/>
    </row>
    <row r="79" spans="1:29" ht="15" customHeight="1">
      <c r="A79" s="211" t="s">
        <v>76</v>
      </c>
      <c r="B79" s="211"/>
      <c r="C79" s="211"/>
      <c r="D79" s="211"/>
      <c r="E79" s="211"/>
      <c r="F79" s="211"/>
      <c r="G79" s="211"/>
      <c r="H79" s="211"/>
      <c r="I79" s="211"/>
      <c r="J79" s="211"/>
      <c r="K79" s="211"/>
      <c r="L79" s="211"/>
      <c r="M79" s="211"/>
      <c r="N79" s="60"/>
      <c r="O79" s="60"/>
      <c r="P79" s="212" t="s">
        <v>91</v>
      </c>
      <c r="Q79" s="212"/>
      <c r="R79" s="212"/>
      <c r="S79" s="206">
        <f>SUM(S45:V78)</f>
        <v>0</v>
      </c>
      <c r="T79" s="207"/>
      <c r="U79" s="207"/>
      <c r="V79" s="208"/>
      <c r="W79" s="204"/>
      <c r="X79" s="205"/>
      <c r="Y79" s="205"/>
      <c r="AA79" s="92" t="s">
        <v>221</v>
      </c>
      <c r="AB79" s="99"/>
      <c r="AC79" s="99"/>
    </row>
    <row r="80" spans="1:29" ht="15" customHeight="1">
      <c r="A80" s="210" t="s">
        <v>90</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row>
    <row r="81" spans="1:25" ht="15" customHeight="1">
      <c r="A81" s="16"/>
    </row>
    <row r="82" spans="1:25" ht="15" customHeight="1" thickBot="1">
      <c r="A82" s="143" t="s">
        <v>50</v>
      </c>
      <c r="B82" s="143"/>
      <c r="C82" s="231" t="s">
        <v>70</v>
      </c>
      <c r="D82" s="231"/>
      <c r="E82" s="231"/>
      <c r="F82" s="144"/>
      <c r="G82" s="144"/>
      <c r="H82" s="144"/>
      <c r="I82" s="144"/>
      <c r="J82" s="144"/>
      <c r="K82" s="144"/>
      <c r="L82" s="144"/>
      <c r="M82" s="144"/>
      <c r="N82" s="144"/>
      <c r="O82" s="144"/>
      <c r="P82" s="144"/>
      <c r="Q82" s="144"/>
      <c r="R82" s="144"/>
      <c r="S82" s="144"/>
      <c r="T82" s="144"/>
      <c r="U82" s="144"/>
      <c r="V82" s="144"/>
      <c r="W82" s="144"/>
      <c r="X82" s="144"/>
      <c r="Y82" s="144"/>
    </row>
    <row r="83" spans="1:25" ht="15" thickBot="1">
      <c r="A83" s="209"/>
      <c r="B83" s="209"/>
      <c r="C83" s="209"/>
      <c r="D83" s="209"/>
      <c r="E83" s="209"/>
      <c r="F83" s="209"/>
      <c r="G83" s="209"/>
      <c r="H83" s="209"/>
      <c r="I83" s="209"/>
      <c r="J83" s="209"/>
      <c r="K83" s="209"/>
      <c r="L83" s="209"/>
      <c r="M83" s="125">
        <f>'Dati generali'!C31</f>
        <v>0</v>
      </c>
      <c r="N83" s="125"/>
      <c r="O83" s="125"/>
      <c r="P83" s="125"/>
      <c r="Q83" s="125"/>
      <c r="R83" s="125"/>
      <c r="S83" s="139">
        <f>'Dati generali'!C32</f>
        <v>0</v>
      </c>
      <c r="T83" s="139"/>
      <c r="U83" s="139"/>
      <c r="V83" s="139"/>
      <c r="W83" s="139"/>
      <c r="X83" s="139"/>
      <c r="Y83" s="44"/>
    </row>
    <row r="84" spans="1:25" ht="14.4" customHeight="1">
      <c r="A84" s="144"/>
      <c r="B84" s="144"/>
      <c r="C84" s="144"/>
      <c r="D84" s="144"/>
      <c r="E84" s="144"/>
      <c r="F84" s="144"/>
      <c r="G84" s="144"/>
      <c r="H84" s="144"/>
      <c r="I84" s="144"/>
      <c r="J84" s="144"/>
      <c r="K84" s="144"/>
      <c r="L84" s="144"/>
      <c r="M84" s="123" t="s">
        <v>71</v>
      </c>
      <c r="N84" s="123"/>
      <c r="O84" s="123"/>
      <c r="P84" s="123"/>
      <c r="Q84" s="123"/>
      <c r="R84" s="123"/>
      <c r="S84" s="123"/>
      <c r="T84" s="123"/>
      <c r="U84" s="123"/>
      <c r="V84" s="123"/>
      <c r="W84" s="123"/>
      <c r="X84" s="123"/>
      <c r="Y84" s="1"/>
    </row>
    <row r="85" spans="1:25" ht="11.25" customHeight="1">
      <c r="A85" s="144"/>
      <c r="B85" s="144"/>
      <c r="C85" s="144"/>
      <c r="D85" s="144"/>
      <c r="E85" s="144"/>
      <c r="F85" s="144"/>
      <c r="G85" s="144"/>
      <c r="H85" s="144"/>
      <c r="I85" s="144"/>
      <c r="J85" s="144"/>
      <c r="K85" s="144"/>
      <c r="L85" s="144"/>
      <c r="M85" s="124" t="s">
        <v>51</v>
      </c>
      <c r="N85" s="124"/>
      <c r="O85" s="124"/>
      <c r="P85" s="124"/>
      <c r="Q85" s="124"/>
      <c r="R85" s="124"/>
      <c r="S85" s="124"/>
      <c r="T85" s="124"/>
      <c r="U85" s="124"/>
      <c r="V85" s="124"/>
      <c r="W85" s="124"/>
      <c r="X85" s="124"/>
      <c r="Y85" s="1"/>
    </row>
    <row r="86" spans="1:25" ht="15" thickBot="1">
      <c r="A86" s="209"/>
      <c r="B86" s="209"/>
      <c r="C86" s="209"/>
      <c r="D86" s="209"/>
      <c r="E86" s="209"/>
      <c r="F86" s="209"/>
      <c r="G86" s="209"/>
      <c r="H86" s="209"/>
      <c r="I86" s="209"/>
      <c r="J86" s="209"/>
      <c r="K86" s="209"/>
      <c r="L86" s="209"/>
      <c r="M86" s="125">
        <f>'Dati generali'!C45</f>
        <v>0</v>
      </c>
      <c r="N86" s="125"/>
      <c r="O86" s="125"/>
      <c r="P86" s="125"/>
      <c r="Q86" s="125"/>
      <c r="R86" s="125"/>
      <c r="S86" s="139">
        <f>'Dati generali'!C46</f>
        <v>0</v>
      </c>
      <c r="T86" s="139"/>
      <c r="U86" s="139"/>
      <c r="V86" s="139"/>
      <c r="W86" s="139"/>
      <c r="X86" s="139"/>
      <c r="Y86" s="44"/>
    </row>
    <row r="87" spans="1:25" ht="14.4" customHeight="1">
      <c r="A87" s="209"/>
      <c r="B87" s="209"/>
      <c r="C87" s="209"/>
      <c r="D87" s="209"/>
      <c r="E87" s="209"/>
      <c r="F87" s="209"/>
      <c r="G87" s="209"/>
      <c r="H87" s="209"/>
      <c r="I87" s="209"/>
      <c r="J87" s="209"/>
      <c r="K87" s="209"/>
      <c r="L87" s="209"/>
      <c r="M87" s="123" t="s">
        <v>72</v>
      </c>
      <c r="N87" s="123"/>
      <c r="O87" s="123"/>
      <c r="P87" s="123"/>
      <c r="Q87" s="123"/>
      <c r="R87" s="123"/>
      <c r="S87" s="123"/>
      <c r="T87" s="123"/>
      <c r="U87" s="123"/>
      <c r="V87" s="123"/>
      <c r="W87" s="123"/>
      <c r="X87" s="123"/>
      <c r="Y87" s="44"/>
    </row>
    <row r="88" spans="1:25" ht="11.25" customHeight="1">
      <c r="A88" s="209"/>
      <c r="B88" s="209"/>
      <c r="C88" s="209"/>
      <c r="D88" s="209"/>
      <c r="E88" s="209"/>
      <c r="F88" s="209"/>
      <c r="G88" s="209"/>
      <c r="H88" s="209"/>
      <c r="I88" s="209"/>
      <c r="J88" s="209"/>
      <c r="K88" s="209"/>
      <c r="L88" s="209"/>
      <c r="M88" s="124" t="s">
        <v>51</v>
      </c>
      <c r="N88" s="124"/>
      <c r="O88" s="124"/>
      <c r="P88" s="124"/>
      <c r="Q88" s="124"/>
      <c r="R88" s="124"/>
      <c r="S88" s="124"/>
      <c r="T88" s="124"/>
      <c r="U88" s="124"/>
      <c r="V88" s="124"/>
      <c r="W88" s="124"/>
      <c r="X88" s="124"/>
      <c r="Y88" s="44"/>
    </row>
  </sheetData>
  <mergeCells count="325">
    <mergeCell ref="AA71:AB71"/>
    <mergeCell ref="A86:L86"/>
    <mergeCell ref="M86:R86"/>
    <mergeCell ref="S86:X86"/>
    <mergeCell ref="A87:L88"/>
    <mergeCell ref="M87:X87"/>
    <mergeCell ref="M88:X88"/>
    <mergeCell ref="A83:L83"/>
    <mergeCell ref="M83:R83"/>
    <mergeCell ref="S83:X83"/>
    <mergeCell ref="A84:L85"/>
    <mergeCell ref="M84:X84"/>
    <mergeCell ref="M85:X85"/>
    <mergeCell ref="A79:M79"/>
    <mergeCell ref="P79:R79"/>
    <mergeCell ref="S79:V79"/>
    <mergeCell ref="W79:Y79"/>
    <mergeCell ref="A80:Y80"/>
    <mergeCell ref="A82:B82"/>
    <mergeCell ref="C82:E82"/>
    <mergeCell ref="F82:Y82"/>
    <mergeCell ref="A78:D78"/>
    <mergeCell ref="E78:L78"/>
    <mergeCell ref="M78:O78"/>
    <mergeCell ref="P78:R78"/>
    <mergeCell ref="S78:V78"/>
    <mergeCell ref="W78:Y78"/>
    <mergeCell ref="A77:D77"/>
    <mergeCell ref="E77:L77"/>
    <mergeCell ref="M77:O77"/>
    <mergeCell ref="P77:R77"/>
    <mergeCell ref="S77:V77"/>
    <mergeCell ref="W77:Y77"/>
    <mergeCell ref="A76:D76"/>
    <mergeCell ref="E76:L76"/>
    <mergeCell ref="M76:O76"/>
    <mergeCell ref="P76:R76"/>
    <mergeCell ref="S76:V76"/>
    <mergeCell ref="W76:Y76"/>
    <mergeCell ref="A75:D75"/>
    <mergeCell ref="E75:L75"/>
    <mergeCell ref="M75:O75"/>
    <mergeCell ref="P75:R75"/>
    <mergeCell ref="S75:V75"/>
    <mergeCell ref="W75:Y75"/>
    <mergeCell ref="A74:D74"/>
    <mergeCell ref="E74:L74"/>
    <mergeCell ref="M74:O74"/>
    <mergeCell ref="P74:R74"/>
    <mergeCell ref="S74:V74"/>
    <mergeCell ref="W74:Y74"/>
    <mergeCell ref="A48:D48"/>
    <mergeCell ref="E48:L48"/>
    <mergeCell ref="M48:O48"/>
    <mergeCell ref="P48:R48"/>
    <mergeCell ref="S48:V48"/>
    <mergeCell ref="W48:Y48"/>
    <mergeCell ref="A73:D73"/>
    <mergeCell ref="E73:L73"/>
    <mergeCell ref="M73:O73"/>
    <mergeCell ref="P73:R73"/>
    <mergeCell ref="S73:V73"/>
    <mergeCell ref="W73:Y73"/>
    <mergeCell ref="A72:D72"/>
    <mergeCell ref="E72:L72"/>
    <mergeCell ref="M72:O72"/>
    <mergeCell ref="P72:R72"/>
    <mergeCell ref="S72:V72"/>
    <mergeCell ref="W72:Y72"/>
    <mergeCell ref="A49:D49"/>
    <mergeCell ref="E49:L49"/>
    <mergeCell ref="M49:O49"/>
    <mergeCell ref="P49:R49"/>
    <mergeCell ref="S49:V49"/>
    <mergeCell ref="W49:Y49"/>
    <mergeCell ref="A46:D46"/>
    <mergeCell ref="E46:L46"/>
    <mergeCell ref="M46:O46"/>
    <mergeCell ref="P46:R46"/>
    <mergeCell ref="S46:V46"/>
    <mergeCell ref="W46:Y46"/>
    <mergeCell ref="A47:D47"/>
    <mergeCell ref="E47:L47"/>
    <mergeCell ref="M47:O47"/>
    <mergeCell ref="P47:R47"/>
    <mergeCell ref="S47:V47"/>
    <mergeCell ref="W47:Y47"/>
    <mergeCell ref="W44:Y44"/>
    <mergeCell ref="A45:D45"/>
    <mergeCell ref="E45:L45"/>
    <mergeCell ref="M45:O45"/>
    <mergeCell ref="P45:R45"/>
    <mergeCell ref="S45:V45"/>
    <mergeCell ref="W45:Y45"/>
    <mergeCell ref="A40:Y40"/>
    <mergeCell ref="A41:Y41"/>
    <mergeCell ref="A42:Y42"/>
    <mergeCell ref="A43:Y43"/>
    <mergeCell ref="A44:D44"/>
    <mergeCell ref="E44:L44"/>
    <mergeCell ref="M44:O44"/>
    <mergeCell ref="P44:R44"/>
    <mergeCell ref="S44:V44"/>
    <mergeCell ref="A38:H38"/>
    <mergeCell ref="I38:K38"/>
    <mergeCell ref="L38:R38"/>
    <mergeCell ref="S38:Y38"/>
    <mergeCell ref="A39:H39"/>
    <mergeCell ref="I39:K39"/>
    <mergeCell ref="L39:R39"/>
    <mergeCell ref="S39:Y39"/>
    <mergeCell ref="A36:C36"/>
    <mergeCell ref="D36:F36"/>
    <mergeCell ref="G36:I36"/>
    <mergeCell ref="J36:V36"/>
    <mergeCell ref="W36:Y36"/>
    <mergeCell ref="A37:C37"/>
    <mergeCell ref="D37:F37"/>
    <mergeCell ref="G37:I37"/>
    <mergeCell ref="J37:V37"/>
    <mergeCell ref="W37:Y37"/>
    <mergeCell ref="A34:G34"/>
    <mergeCell ref="H34:T34"/>
    <mergeCell ref="U34:Y34"/>
    <mergeCell ref="A35:G35"/>
    <mergeCell ref="H35:T35"/>
    <mergeCell ref="U35:Y35"/>
    <mergeCell ref="A30:Y30"/>
    <mergeCell ref="A31:Y31"/>
    <mergeCell ref="A32:J32"/>
    <mergeCell ref="K32:P32"/>
    <mergeCell ref="Q32:Y32"/>
    <mergeCell ref="A33:J33"/>
    <mergeCell ref="K33:P33"/>
    <mergeCell ref="Q33:Y33"/>
    <mergeCell ref="A25:Y25"/>
    <mergeCell ref="A26:Y26"/>
    <mergeCell ref="A27:Y27"/>
    <mergeCell ref="A28:Y28"/>
    <mergeCell ref="A29:G29"/>
    <mergeCell ref="H29:L29"/>
    <mergeCell ref="M29:Y29"/>
    <mergeCell ref="A24:B24"/>
    <mergeCell ref="C24:O24"/>
    <mergeCell ref="P24:Q24"/>
    <mergeCell ref="R24:S24"/>
    <mergeCell ref="T24:U24"/>
    <mergeCell ref="V24:Y24"/>
    <mergeCell ref="A22:D22"/>
    <mergeCell ref="E22:M22"/>
    <mergeCell ref="O22:Y22"/>
    <mergeCell ref="A23:B23"/>
    <mergeCell ref="C23:O23"/>
    <mergeCell ref="P23:Q23"/>
    <mergeCell ref="R23:S23"/>
    <mergeCell ref="T23:U23"/>
    <mergeCell ref="V23:Y23"/>
    <mergeCell ref="A17:Y17"/>
    <mergeCell ref="A18:Y18"/>
    <mergeCell ref="A19:Y19"/>
    <mergeCell ref="A20:X20"/>
    <mergeCell ref="A21:D21"/>
    <mergeCell ref="E21:M21"/>
    <mergeCell ref="O21:Y21"/>
    <mergeCell ref="A16:B16"/>
    <mergeCell ref="C16:O16"/>
    <mergeCell ref="P16:Q16"/>
    <mergeCell ref="R16:S16"/>
    <mergeCell ref="T16:U16"/>
    <mergeCell ref="V16:Y16"/>
    <mergeCell ref="A14:D14"/>
    <mergeCell ref="E14:M14"/>
    <mergeCell ref="O14:Y14"/>
    <mergeCell ref="A15:B15"/>
    <mergeCell ref="C15:O15"/>
    <mergeCell ref="P15:Q15"/>
    <mergeCell ref="R15:S15"/>
    <mergeCell ref="T15:U15"/>
    <mergeCell ref="V15:Y15"/>
    <mergeCell ref="A8:Y8"/>
    <mergeCell ref="A9:Y9"/>
    <mergeCell ref="A10:Y10"/>
    <mergeCell ref="A11:Y11"/>
    <mergeCell ref="A12:Y12"/>
    <mergeCell ref="A13:D13"/>
    <mergeCell ref="E13:M13"/>
    <mergeCell ref="O13:Y13"/>
    <mergeCell ref="A1:Y1"/>
    <mergeCell ref="A2:Y2"/>
    <mergeCell ref="A3:Y4"/>
    <mergeCell ref="A5:Y5"/>
    <mergeCell ref="A6:Y6"/>
    <mergeCell ref="A7:Y7"/>
    <mergeCell ref="A50:D50"/>
    <mergeCell ref="E50:L50"/>
    <mergeCell ref="M50:O50"/>
    <mergeCell ref="P50:R50"/>
    <mergeCell ref="S50:V50"/>
    <mergeCell ref="W50:Y50"/>
    <mergeCell ref="A51:D51"/>
    <mergeCell ref="E51:L51"/>
    <mergeCell ref="M51:O51"/>
    <mergeCell ref="P51:R51"/>
    <mergeCell ref="S51:V51"/>
    <mergeCell ref="W51:Y51"/>
    <mergeCell ref="A52:D52"/>
    <mergeCell ref="E52:L52"/>
    <mergeCell ref="M52:O52"/>
    <mergeCell ref="P52:R52"/>
    <mergeCell ref="S52:V52"/>
    <mergeCell ref="W52:Y52"/>
    <mergeCell ref="A53:D53"/>
    <mergeCell ref="E53:L53"/>
    <mergeCell ref="M53:O53"/>
    <mergeCell ref="P53:R53"/>
    <mergeCell ref="S53:V53"/>
    <mergeCell ref="W53:Y53"/>
    <mergeCell ref="A54:D54"/>
    <mergeCell ref="E54:L54"/>
    <mergeCell ref="M54:O54"/>
    <mergeCell ref="P54:R54"/>
    <mergeCell ref="S54:V54"/>
    <mergeCell ref="W54:Y54"/>
    <mergeCell ref="A55:D55"/>
    <mergeCell ref="E55:L55"/>
    <mergeCell ref="M55:O55"/>
    <mergeCell ref="P55:R55"/>
    <mergeCell ref="S55:V55"/>
    <mergeCell ref="W55:Y55"/>
    <mergeCell ref="A56:D56"/>
    <mergeCell ref="E56:L56"/>
    <mergeCell ref="M56:O56"/>
    <mergeCell ref="P56:R56"/>
    <mergeCell ref="S56:V56"/>
    <mergeCell ref="W56:Y56"/>
    <mergeCell ref="A57:D57"/>
    <mergeCell ref="E57:L57"/>
    <mergeCell ref="M57:O57"/>
    <mergeCell ref="P57:R57"/>
    <mergeCell ref="S57:V57"/>
    <mergeCell ref="W57:Y57"/>
    <mergeCell ref="A58:D58"/>
    <mergeCell ref="E58:L58"/>
    <mergeCell ref="M58:O58"/>
    <mergeCell ref="P58:R58"/>
    <mergeCell ref="S58:V58"/>
    <mergeCell ref="W58:Y58"/>
    <mergeCell ref="A59:D59"/>
    <mergeCell ref="E59:L59"/>
    <mergeCell ref="M59:O59"/>
    <mergeCell ref="P59:R59"/>
    <mergeCell ref="S59:V59"/>
    <mergeCell ref="W59:Y59"/>
    <mergeCell ref="A60:D60"/>
    <mergeCell ref="E60:L60"/>
    <mergeCell ref="M60:O60"/>
    <mergeCell ref="P60:R60"/>
    <mergeCell ref="S60:V60"/>
    <mergeCell ref="W60:Y60"/>
    <mergeCell ref="A61:D61"/>
    <mergeCell ref="E61:L61"/>
    <mergeCell ref="M61:O61"/>
    <mergeCell ref="P61:R61"/>
    <mergeCell ref="S61:V61"/>
    <mergeCell ref="W61:Y61"/>
    <mergeCell ref="A62:D62"/>
    <mergeCell ref="E62:L62"/>
    <mergeCell ref="M62:O62"/>
    <mergeCell ref="P62:R62"/>
    <mergeCell ref="S62:V62"/>
    <mergeCell ref="W62:Y62"/>
    <mergeCell ref="A63:D63"/>
    <mergeCell ref="E63:L63"/>
    <mergeCell ref="M63:O63"/>
    <mergeCell ref="P63:R63"/>
    <mergeCell ref="S63:V63"/>
    <mergeCell ref="W63:Y63"/>
    <mergeCell ref="A68:D68"/>
    <mergeCell ref="E68:L68"/>
    <mergeCell ref="M68:O68"/>
    <mergeCell ref="P68:R68"/>
    <mergeCell ref="S68:V68"/>
    <mergeCell ref="W68:Y68"/>
    <mergeCell ref="A64:D64"/>
    <mergeCell ref="E64:L64"/>
    <mergeCell ref="M64:O64"/>
    <mergeCell ref="P64:R64"/>
    <mergeCell ref="S64:V64"/>
    <mergeCell ref="W64:Y64"/>
    <mergeCell ref="A65:D65"/>
    <mergeCell ref="E65:L65"/>
    <mergeCell ref="M65:O65"/>
    <mergeCell ref="P65:R65"/>
    <mergeCell ref="S65:V65"/>
    <mergeCell ref="W65:Y65"/>
    <mergeCell ref="A66:D66"/>
    <mergeCell ref="E66:L66"/>
    <mergeCell ref="M66:O66"/>
    <mergeCell ref="P66:R66"/>
    <mergeCell ref="S66:V66"/>
    <mergeCell ref="W66:Y66"/>
    <mergeCell ref="W71:Y71"/>
    <mergeCell ref="A67:D67"/>
    <mergeCell ref="E67:L67"/>
    <mergeCell ref="M67:O67"/>
    <mergeCell ref="P67:R67"/>
    <mergeCell ref="S67:V67"/>
    <mergeCell ref="W67:Y67"/>
    <mergeCell ref="A69:D69"/>
    <mergeCell ref="E69:L69"/>
    <mergeCell ref="M69:O69"/>
    <mergeCell ref="P69:R69"/>
    <mergeCell ref="S69:V69"/>
    <mergeCell ref="W69:Y69"/>
    <mergeCell ref="A70:D70"/>
    <mergeCell ref="E70:L70"/>
    <mergeCell ref="M70:O70"/>
    <mergeCell ref="P70:R70"/>
    <mergeCell ref="S70:V70"/>
    <mergeCell ref="W70:Y70"/>
    <mergeCell ref="A71:D71"/>
    <mergeCell ref="E71:L71"/>
    <mergeCell ref="M71:O71"/>
    <mergeCell ref="P71:R71"/>
    <mergeCell ref="S71:V71"/>
  </mergeCells>
  <pageMargins left="0.25" right="0.25" top="0.75" bottom="0.75" header="0.3" footer="0.3"/>
  <pageSetup paperSize="9" orientation="portrait" r:id="rId1"/>
  <rowBreaks count="1" manualBreakCount="1">
    <brk id="42"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A104"/>
  <sheetViews>
    <sheetView tabSelected="1" showOutlineSymbols="0" zoomScaleNormal="100" workbookViewId="0">
      <selection activeCell="AD13" sqref="AD12:AD13"/>
    </sheetView>
  </sheetViews>
  <sheetFormatPr defaultRowHeight="14.4"/>
  <cols>
    <col min="1" max="28" width="3.33203125" customWidth="1"/>
    <col min="29" max="29" width="4" customWidth="1"/>
    <col min="30" max="30" width="35" customWidth="1"/>
  </cols>
  <sheetData>
    <row r="1" spans="1:28">
      <c r="A1" s="117" t="s">
        <v>0</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row>
    <row r="2" spans="1:28" ht="29.25" customHeight="1">
      <c r="A2" s="148">
        <v>45274</v>
      </c>
      <c r="B2" s="148"/>
      <c r="C2" s="148"/>
      <c r="D2" s="148"/>
      <c r="E2" s="148"/>
      <c r="F2" s="148"/>
      <c r="G2" s="148"/>
      <c r="H2" s="148"/>
      <c r="I2" s="148"/>
      <c r="J2" s="148"/>
      <c r="K2" s="148"/>
      <c r="L2" s="148"/>
      <c r="M2" s="148"/>
      <c r="N2" s="148"/>
      <c r="O2" s="148"/>
      <c r="P2" s="148"/>
      <c r="Q2" s="148"/>
      <c r="R2" s="148"/>
      <c r="S2" s="148"/>
      <c r="T2" s="148"/>
      <c r="U2" s="148"/>
      <c r="V2" s="148"/>
      <c r="W2" s="148"/>
      <c r="X2" s="148"/>
      <c r="Y2" s="148"/>
      <c r="Z2" s="148"/>
      <c r="AA2" s="148"/>
      <c r="AB2" s="148"/>
    </row>
    <row r="3" spans="1:28" ht="15"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row>
    <row r="4" spans="1:28" ht="15"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row>
    <row r="5" spans="1:28" ht="15" thickBot="1">
      <c r="A5" s="167"/>
      <c r="B5" s="167"/>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row>
    <row r="6" spans="1:28" ht="18" customHeight="1">
      <c r="A6" s="247"/>
      <c r="B6" s="245"/>
      <c r="C6" s="245"/>
      <c r="D6" s="245"/>
      <c r="E6" s="245"/>
      <c r="F6" s="245"/>
      <c r="G6" s="245"/>
      <c r="H6" s="245"/>
      <c r="I6" s="245"/>
      <c r="J6" s="248"/>
      <c r="K6" s="152"/>
      <c r="L6" s="152"/>
      <c r="M6" s="152"/>
      <c r="N6" s="152"/>
      <c r="O6" s="152"/>
      <c r="P6" s="152"/>
      <c r="Q6" s="152" t="s">
        <v>1</v>
      </c>
      <c r="R6" s="152"/>
      <c r="S6" s="152"/>
      <c r="T6" s="152"/>
      <c r="U6" s="152"/>
      <c r="V6" s="152"/>
      <c r="W6" s="152"/>
      <c r="X6" s="152"/>
      <c r="Y6" s="152"/>
      <c r="Z6" s="152"/>
      <c r="AA6" s="152"/>
      <c r="AB6" s="152"/>
    </row>
    <row r="7" spans="1:28" ht="15" thickBot="1">
      <c r="A7" s="248" t="s">
        <v>2</v>
      </c>
      <c r="B7" s="152"/>
      <c r="C7" s="152"/>
      <c r="D7" s="246"/>
      <c r="E7" s="246"/>
      <c r="F7" s="246"/>
      <c r="G7" s="246"/>
      <c r="H7" s="152"/>
      <c r="I7" s="152"/>
      <c r="J7" s="248"/>
      <c r="K7" s="152"/>
      <c r="L7" s="152"/>
      <c r="M7" s="152"/>
      <c r="N7" s="152"/>
      <c r="O7" s="152"/>
      <c r="P7" s="152"/>
      <c r="Q7" s="261" t="s">
        <v>225</v>
      </c>
      <c r="R7" s="261"/>
      <c r="S7" s="261"/>
      <c r="T7" s="261"/>
      <c r="U7" s="261"/>
      <c r="V7" s="261"/>
      <c r="W7" s="261"/>
      <c r="X7" s="261"/>
      <c r="Y7" s="261"/>
      <c r="Z7" s="261"/>
      <c r="AA7" s="261"/>
      <c r="AB7" s="261"/>
    </row>
    <row r="8" spans="1:28" ht="15" thickBot="1">
      <c r="A8" s="248" t="s">
        <v>3</v>
      </c>
      <c r="B8" s="152"/>
      <c r="C8" s="152"/>
      <c r="D8" s="262"/>
      <c r="E8" s="262"/>
      <c r="F8" s="262"/>
      <c r="G8" s="262"/>
      <c r="H8" s="152"/>
      <c r="I8" s="152"/>
      <c r="J8" s="248"/>
      <c r="K8" s="152"/>
      <c r="L8" s="152"/>
      <c r="M8" s="152"/>
      <c r="N8" s="152"/>
      <c r="O8" s="152"/>
      <c r="P8" s="152"/>
      <c r="Q8" s="261" t="s">
        <v>226</v>
      </c>
      <c r="R8" s="261"/>
      <c r="S8" s="261"/>
      <c r="T8" s="261"/>
      <c r="U8" s="261"/>
      <c r="V8" s="261"/>
      <c r="W8" s="261"/>
      <c r="X8" s="261"/>
      <c r="Y8" s="261"/>
      <c r="Z8" s="261"/>
      <c r="AA8" s="261"/>
      <c r="AB8" s="261"/>
    </row>
    <row r="9" spans="1:28" ht="15" thickBot="1">
      <c r="A9" s="257"/>
      <c r="B9" s="258"/>
      <c r="C9" s="258"/>
      <c r="D9" s="258"/>
      <c r="E9" s="258"/>
      <c r="F9" s="258"/>
      <c r="G9" s="258"/>
      <c r="H9" s="258"/>
      <c r="I9" s="258"/>
      <c r="J9" s="248"/>
      <c r="K9" s="152"/>
      <c r="L9" s="152"/>
      <c r="M9" s="152"/>
      <c r="N9" s="152"/>
      <c r="O9" s="152"/>
      <c r="P9" s="152"/>
      <c r="Q9" s="259" t="s">
        <v>227</v>
      </c>
      <c r="R9" s="259"/>
      <c r="S9" s="259"/>
      <c r="T9" s="259"/>
      <c r="U9" s="259"/>
      <c r="V9" s="259"/>
      <c r="W9" s="259"/>
      <c r="X9" s="259"/>
      <c r="Y9" s="259"/>
      <c r="Z9" s="259"/>
      <c r="AA9" s="259"/>
      <c r="AB9" s="259"/>
    </row>
    <row r="10" spans="1:28" ht="24" customHeight="1" thickBot="1">
      <c r="A10" s="260"/>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row>
    <row r="11" spans="1:28" ht="16.2" thickTop="1">
      <c r="A11" s="157" t="s">
        <v>4</v>
      </c>
      <c r="B11" s="158"/>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9"/>
    </row>
    <row r="12" spans="1:28" ht="19.5" customHeight="1">
      <c r="A12" s="154" t="s">
        <v>5</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6"/>
    </row>
    <row r="13" spans="1:28" ht="19.5" customHeight="1">
      <c r="A13" s="154" t="s">
        <v>6</v>
      </c>
      <c r="B13" s="155"/>
      <c r="C13" s="155"/>
      <c r="D13" s="155"/>
      <c r="E13" s="155"/>
      <c r="F13" s="155"/>
      <c r="G13" s="155"/>
      <c r="H13" s="155"/>
      <c r="I13" s="155"/>
      <c r="J13" s="155"/>
      <c r="K13" s="155"/>
      <c r="L13" s="155"/>
      <c r="M13" s="155"/>
      <c r="N13" s="155"/>
      <c r="O13" s="155"/>
      <c r="P13" s="155"/>
      <c r="Q13" s="155"/>
      <c r="R13" s="155"/>
      <c r="S13" s="155"/>
      <c r="T13" s="155"/>
      <c r="U13" s="155"/>
      <c r="V13" s="155"/>
      <c r="W13" s="155"/>
      <c r="X13" s="155"/>
      <c r="Y13" s="155"/>
      <c r="Z13" s="155"/>
      <c r="AA13" s="155"/>
      <c r="AB13" s="156"/>
    </row>
    <row r="14" spans="1:28" ht="19.5" customHeight="1">
      <c r="A14" s="154" t="s">
        <v>7</v>
      </c>
      <c r="B14" s="155"/>
      <c r="C14" s="155"/>
      <c r="D14" s="155"/>
      <c r="E14" s="155"/>
      <c r="F14" s="155"/>
      <c r="G14" s="155"/>
      <c r="H14" s="155"/>
      <c r="I14" s="155"/>
      <c r="J14" s="155"/>
      <c r="K14" s="155"/>
      <c r="L14" s="155"/>
      <c r="M14" s="155"/>
      <c r="N14" s="155"/>
      <c r="O14" s="155"/>
      <c r="P14" s="155"/>
      <c r="Q14" s="155"/>
      <c r="R14" s="155"/>
      <c r="S14" s="155"/>
      <c r="T14" s="155"/>
      <c r="U14" s="155"/>
      <c r="V14" s="155"/>
      <c r="W14" s="155"/>
      <c r="X14" s="155"/>
      <c r="Y14" s="155"/>
      <c r="Z14" s="155"/>
      <c r="AA14" s="155"/>
      <c r="AB14" s="156"/>
    </row>
    <row r="15" spans="1:28" ht="12.75" customHeight="1">
      <c r="A15" s="249"/>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1"/>
    </row>
    <row r="16" spans="1:28" ht="22.5" customHeight="1">
      <c r="A16" s="252" t="s">
        <v>167</v>
      </c>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4"/>
    </row>
    <row r="17" spans="1:28" ht="12.75" customHeight="1">
      <c r="A17" s="249"/>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1"/>
    </row>
    <row r="18" spans="1:28" ht="18" customHeight="1">
      <c r="A18" s="160" t="s">
        <v>8</v>
      </c>
      <c r="B18" s="161"/>
      <c r="C18" s="161"/>
      <c r="D18" s="161"/>
      <c r="E18" s="161"/>
      <c r="F18" s="161"/>
      <c r="G18" s="161"/>
      <c r="H18" s="161"/>
      <c r="I18" s="161"/>
      <c r="J18" s="161"/>
      <c r="K18" s="161"/>
      <c r="L18" s="161"/>
      <c r="M18" s="161"/>
      <c r="N18" s="161"/>
      <c r="O18" s="161"/>
      <c r="P18" s="161"/>
      <c r="Q18" s="161"/>
      <c r="R18" s="161"/>
      <c r="S18" s="161"/>
      <c r="T18" s="161"/>
      <c r="U18" s="161"/>
      <c r="V18" s="161"/>
      <c r="W18" s="161"/>
      <c r="X18" s="161"/>
      <c r="Y18" s="161"/>
      <c r="Z18" s="161"/>
      <c r="AA18" s="161"/>
      <c r="AB18" s="162"/>
    </row>
    <row r="19" spans="1:28" ht="15" thickBot="1">
      <c r="A19" s="163" t="s">
        <v>9</v>
      </c>
      <c r="B19" s="164"/>
      <c r="C19" s="164"/>
      <c r="D19" s="164"/>
      <c r="E19" s="164"/>
      <c r="F19" s="164"/>
      <c r="G19" s="164"/>
      <c r="H19" s="164"/>
      <c r="I19" s="164"/>
      <c r="J19" s="164"/>
      <c r="K19" s="164"/>
      <c r="L19" s="164"/>
      <c r="M19" s="164"/>
      <c r="N19" s="164"/>
      <c r="O19" s="164"/>
      <c r="P19" s="164"/>
      <c r="Q19" s="164"/>
      <c r="R19" s="164"/>
      <c r="S19" s="164"/>
      <c r="T19" s="164"/>
      <c r="U19" s="164"/>
      <c r="V19" s="164"/>
      <c r="W19" s="164"/>
      <c r="X19" s="164"/>
      <c r="Y19" s="164"/>
      <c r="Z19" s="164"/>
      <c r="AA19" s="164"/>
      <c r="AB19" s="165"/>
    </row>
    <row r="20" spans="1:28" ht="15" customHeight="1" thickTop="1">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row>
    <row r="21" spans="1:28" ht="15" customHeight="1" thickBot="1">
      <c r="A21" s="152" t="s">
        <v>10</v>
      </c>
      <c r="B21" s="152"/>
      <c r="C21" s="152"/>
      <c r="D21" s="152"/>
      <c r="E21" s="153">
        <f>'Dati generali'!C18</f>
        <v>0</v>
      </c>
      <c r="F21" s="153"/>
      <c r="G21" s="153"/>
      <c r="H21" s="153"/>
      <c r="I21" s="153"/>
      <c r="J21" s="153"/>
      <c r="K21" s="153"/>
      <c r="L21" s="153"/>
      <c r="M21" s="153"/>
      <c r="N21" s="153"/>
      <c r="O21" s="153"/>
      <c r="P21" s="153"/>
      <c r="Q21" s="2"/>
      <c r="R21" s="153">
        <f>'Dati generali'!C19</f>
        <v>0</v>
      </c>
      <c r="S21" s="153"/>
      <c r="T21" s="153"/>
      <c r="U21" s="153"/>
      <c r="V21" s="153"/>
      <c r="W21" s="153"/>
      <c r="X21" s="153"/>
      <c r="Y21" s="153"/>
      <c r="Z21" s="153"/>
      <c r="AA21" s="153"/>
      <c r="AB21" s="153"/>
    </row>
    <row r="22" spans="1:28" ht="9" customHeight="1">
      <c r="A22" s="167"/>
      <c r="B22" s="167"/>
      <c r="C22" s="167"/>
      <c r="D22" s="167"/>
      <c r="E22" s="168" t="s">
        <v>11</v>
      </c>
      <c r="F22" s="168"/>
      <c r="G22" s="168"/>
      <c r="H22" s="168"/>
      <c r="I22" s="168"/>
      <c r="J22" s="168"/>
      <c r="K22" s="168"/>
      <c r="L22" s="168"/>
      <c r="M22" s="168"/>
      <c r="N22" s="168"/>
      <c r="O22" s="168"/>
      <c r="P22" s="168"/>
      <c r="Q22" s="3"/>
      <c r="R22" s="168" t="s">
        <v>12</v>
      </c>
      <c r="S22" s="168"/>
      <c r="T22" s="168"/>
      <c r="U22" s="168"/>
      <c r="V22" s="168"/>
      <c r="W22" s="168"/>
      <c r="X22" s="168"/>
      <c r="Y22" s="168"/>
      <c r="Z22" s="168"/>
      <c r="AA22" s="168"/>
      <c r="AB22" s="168"/>
    </row>
    <row r="23" spans="1:28" ht="15" customHeight="1" thickBot="1">
      <c r="A23" s="143" t="s">
        <v>56</v>
      </c>
      <c r="B23" s="143"/>
      <c r="C23" s="143"/>
      <c r="D23" s="153">
        <f>'Dati generali'!C20</f>
        <v>0</v>
      </c>
      <c r="E23" s="153"/>
      <c r="F23" s="153"/>
      <c r="G23" s="153"/>
      <c r="H23" s="153"/>
      <c r="I23" s="153"/>
      <c r="J23" s="153"/>
      <c r="K23" s="153"/>
      <c r="L23" s="153"/>
      <c r="M23" s="153"/>
      <c r="N23" s="153"/>
      <c r="O23" s="153"/>
      <c r="P23" s="153"/>
      <c r="Q23" s="153"/>
      <c r="R23" s="152" t="s">
        <v>57</v>
      </c>
      <c r="S23" s="152"/>
      <c r="T23" s="153">
        <f>'Dati generali'!C21</f>
        <v>0</v>
      </c>
      <c r="U23" s="153"/>
      <c r="V23" s="144" t="s">
        <v>58</v>
      </c>
      <c r="W23" s="144"/>
      <c r="X23" s="144"/>
      <c r="Y23" s="169">
        <f>'Dati generali'!C22</f>
        <v>0</v>
      </c>
      <c r="Z23" s="153"/>
      <c r="AA23" s="153"/>
      <c r="AB23" s="153"/>
    </row>
    <row r="24" spans="1:28" ht="9" customHeight="1">
      <c r="A24" s="151"/>
      <c r="B24" s="151"/>
      <c r="C24" s="151"/>
      <c r="D24" s="151" t="s">
        <v>22</v>
      </c>
      <c r="E24" s="151"/>
      <c r="F24" s="151"/>
      <c r="G24" s="151"/>
      <c r="H24" s="151"/>
      <c r="I24" s="151"/>
      <c r="J24" s="151"/>
      <c r="K24" s="151"/>
      <c r="L24" s="151"/>
      <c r="M24" s="151"/>
      <c r="N24" s="151"/>
      <c r="O24" s="151"/>
      <c r="P24" s="151"/>
      <c r="Q24" s="151"/>
      <c r="R24" s="116"/>
      <c r="S24" s="116"/>
      <c r="T24" s="168" t="s">
        <v>59</v>
      </c>
      <c r="U24" s="168"/>
      <c r="V24" s="151"/>
      <c r="W24" s="151"/>
      <c r="X24" s="151"/>
      <c r="Y24" s="151" t="s">
        <v>60</v>
      </c>
      <c r="Z24" s="151"/>
      <c r="AA24" s="151"/>
      <c r="AB24" s="151"/>
    </row>
    <row r="25" spans="1:28" ht="15" customHeight="1" thickBot="1">
      <c r="A25" s="152" t="s">
        <v>13</v>
      </c>
      <c r="B25" s="152"/>
      <c r="C25" s="152"/>
      <c r="D25" s="152"/>
      <c r="E25" s="152"/>
      <c r="F25" s="169">
        <f>'Dati generali'!C25</f>
        <v>0</v>
      </c>
      <c r="G25" s="153"/>
      <c r="H25" s="153"/>
      <c r="I25" s="153"/>
      <c r="J25" s="153"/>
      <c r="K25" s="153"/>
      <c r="L25" s="153"/>
      <c r="M25" s="153"/>
      <c r="N25" s="153"/>
      <c r="O25" s="153"/>
      <c r="P25" s="153"/>
      <c r="Q25" s="153"/>
      <c r="R25" s="153"/>
      <c r="S25" s="153"/>
      <c r="T25" s="153"/>
      <c r="U25" s="153"/>
      <c r="V25" s="153"/>
      <c r="W25" s="153"/>
      <c r="X25" s="153"/>
      <c r="Y25" s="153"/>
      <c r="Z25" s="153"/>
      <c r="AA25" s="153"/>
      <c r="AB25" s="153"/>
    </row>
    <row r="26" spans="1:28" ht="9" customHeight="1">
      <c r="A26" s="167"/>
      <c r="B26" s="167"/>
      <c r="C26" s="167"/>
      <c r="D26" s="167"/>
      <c r="E26" s="167"/>
      <c r="F26" s="264"/>
      <c r="G26" s="264"/>
      <c r="H26" s="264"/>
      <c r="I26" s="264"/>
      <c r="J26" s="264"/>
      <c r="K26" s="264"/>
      <c r="L26" s="264"/>
      <c r="M26" s="264"/>
      <c r="N26" s="264"/>
      <c r="O26" s="264"/>
      <c r="P26" s="264"/>
      <c r="Q26" s="264"/>
      <c r="R26" s="264"/>
      <c r="S26" s="264"/>
      <c r="T26" s="264"/>
      <c r="U26" s="264"/>
      <c r="V26" s="264"/>
      <c r="W26" s="264"/>
      <c r="X26" s="264"/>
      <c r="Y26" s="264"/>
      <c r="Z26" s="264"/>
      <c r="AA26" s="264"/>
      <c r="AB26" s="264"/>
    </row>
    <row r="27" spans="1:28" ht="15" customHeight="1" thickBot="1">
      <c r="A27" s="143" t="s">
        <v>14</v>
      </c>
      <c r="B27" s="143"/>
      <c r="C27" s="143"/>
      <c r="D27" s="143"/>
      <c r="E27" s="143"/>
      <c r="F27" s="143"/>
      <c r="G27" s="143"/>
      <c r="H27" s="143"/>
      <c r="I27" s="143"/>
      <c r="J27" s="169">
        <f>'Dati generali'!C28</f>
        <v>0</v>
      </c>
      <c r="K27" s="153"/>
      <c r="L27" s="153"/>
      <c r="M27" s="153"/>
      <c r="N27" s="153"/>
      <c r="O27" s="153"/>
      <c r="P27" s="153"/>
      <c r="Q27" s="153"/>
      <c r="R27" s="153"/>
      <c r="S27" s="153"/>
      <c r="T27" s="153"/>
      <c r="U27" s="153"/>
      <c r="V27" s="153"/>
      <c r="W27" s="153"/>
      <c r="X27" s="153"/>
      <c r="Y27" s="153"/>
      <c r="Z27" s="153"/>
      <c r="AA27" s="153"/>
      <c r="AB27" s="153"/>
    </row>
    <row r="28" spans="1:28" ht="9" customHeight="1">
      <c r="A28" s="151"/>
      <c r="B28" s="151"/>
      <c r="C28" s="151"/>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row>
    <row r="29" spans="1:28" ht="15" customHeight="1" thickBot="1">
      <c r="A29" s="143" t="s">
        <v>53</v>
      </c>
      <c r="B29" s="143"/>
      <c r="C29" s="143"/>
      <c r="D29" s="143"/>
      <c r="E29" s="143"/>
      <c r="F29" s="143"/>
      <c r="G29" s="143"/>
      <c r="H29" s="143"/>
      <c r="I29" s="153">
        <f>'Dati generali'!C35</f>
        <v>0</v>
      </c>
      <c r="J29" s="153"/>
      <c r="K29" s="153"/>
      <c r="L29" s="143" t="s">
        <v>119</v>
      </c>
      <c r="M29" s="143"/>
      <c r="N29" s="143"/>
      <c r="O29" s="143"/>
      <c r="P29" s="143"/>
      <c r="Q29" s="143"/>
      <c r="R29" s="143"/>
      <c r="S29" s="143"/>
      <c r="T29" s="143"/>
      <c r="U29" s="143"/>
      <c r="V29" s="143"/>
      <c r="W29" s="143"/>
      <c r="X29" s="143"/>
      <c r="Y29" s="143"/>
      <c r="Z29" s="143"/>
      <c r="AA29" s="143"/>
      <c r="AB29" s="143"/>
    </row>
    <row r="30" spans="1:28" ht="9" customHeight="1">
      <c r="A30" s="151"/>
      <c r="B30" s="151"/>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row>
    <row r="31" spans="1:28" ht="15" customHeight="1">
      <c r="A31" s="173" t="s">
        <v>16</v>
      </c>
      <c r="B31" s="173"/>
      <c r="C31" s="173"/>
      <c r="D31" s="173"/>
      <c r="E31" s="173"/>
      <c r="F31" s="173"/>
      <c r="G31" s="173"/>
      <c r="H31" s="173"/>
      <c r="I31" s="173"/>
      <c r="J31" s="173"/>
      <c r="K31" s="173"/>
      <c r="L31" s="173"/>
      <c r="M31" s="173"/>
      <c r="N31" s="173"/>
      <c r="O31" s="173"/>
      <c r="P31" s="173"/>
      <c r="Q31" s="173"/>
      <c r="R31" s="173"/>
      <c r="S31" s="173"/>
      <c r="T31" s="173"/>
      <c r="U31" s="173"/>
      <c r="V31" s="173"/>
      <c r="W31" s="173"/>
      <c r="X31" s="173"/>
      <c r="Y31" s="173"/>
      <c r="Z31" s="173"/>
      <c r="AA31" s="173"/>
      <c r="AB31" s="173"/>
    </row>
    <row r="32" spans="1:28" ht="9" customHeight="1">
      <c r="A32" s="151"/>
      <c r="B32" s="151"/>
      <c r="C32" s="151"/>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row>
    <row r="33" spans="1:28" ht="15" customHeight="1" thickBot="1">
      <c r="A33" s="143" t="s">
        <v>17</v>
      </c>
      <c r="B33" s="143"/>
      <c r="C33" s="143"/>
      <c r="D33" s="143"/>
      <c r="E33" s="143"/>
      <c r="F33" s="143"/>
      <c r="G33" s="143"/>
      <c r="H33" s="143"/>
      <c r="I33" s="143"/>
      <c r="J33" s="143"/>
      <c r="K33" s="143"/>
      <c r="L33" s="143"/>
      <c r="M33" s="143"/>
      <c r="N33" s="143"/>
      <c r="O33" s="143"/>
      <c r="P33" s="143"/>
      <c r="Q33" s="143"/>
      <c r="R33" s="143"/>
      <c r="S33" s="143"/>
      <c r="T33" s="143"/>
      <c r="U33" s="143"/>
      <c r="V33" s="143"/>
      <c r="W33" s="266">
        <f>H71</f>
        <v>0</v>
      </c>
      <c r="X33" s="266"/>
      <c r="Y33" s="266"/>
      <c r="Z33" s="152" t="s">
        <v>18</v>
      </c>
      <c r="AA33" s="152"/>
      <c r="AB33" s="152"/>
    </row>
    <row r="34" spans="1:28" ht="9" customHeight="1">
      <c r="A34" s="151"/>
      <c r="B34" s="151"/>
      <c r="C34" s="151"/>
      <c r="D34" s="151"/>
      <c r="E34" s="151"/>
      <c r="F34" s="151"/>
      <c r="G34" s="151"/>
      <c r="H34" s="151"/>
      <c r="I34" s="151"/>
      <c r="J34" s="151"/>
      <c r="K34" s="151"/>
      <c r="L34" s="151"/>
      <c r="M34" s="151"/>
      <c r="N34" s="151"/>
      <c r="O34" s="151"/>
      <c r="P34" s="151"/>
      <c r="Q34" s="151"/>
      <c r="R34" s="151"/>
      <c r="S34" s="151"/>
      <c r="T34" s="151"/>
      <c r="U34" s="151"/>
      <c r="V34" s="151"/>
      <c r="W34" s="168" t="s">
        <v>78</v>
      </c>
      <c r="X34" s="168"/>
      <c r="Y34" s="168"/>
      <c r="Z34" s="151"/>
      <c r="AA34" s="151"/>
      <c r="AB34" s="151"/>
    </row>
    <row r="35" spans="1:28" ht="15" customHeight="1">
      <c r="A35" s="265" t="s">
        <v>77</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row>
    <row r="36" spans="1:28" ht="15" customHeight="1">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row>
    <row r="37" spans="1:28" ht="15" customHeight="1">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row>
    <row r="38" spans="1:28" ht="15" customHeight="1">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row>
    <row r="39" spans="1:28" ht="15" customHeight="1">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row>
    <row r="40" spans="1:28" ht="9" customHeight="1" thickBot="1">
      <c r="A40" s="151"/>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row>
    <row r="41" spans="1:28" ht="9" customHeight="1" thickTop="1">
      <c r="A41" s="270"/>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2"/>
    </row>
    <row r="42" spans="1:28" ht="15" customHeight="1" thickBot="1">
      <c r="A42" s="178" t="s">
        <v>19</v>
      </c>
      <c r="B42" s="179"/>
      <c r="C42" s="179"/>
      <c r="D42" s="179"/>
      <c r="E42" s="179"/>
      <c r="F42" s="179"/>
      <c r="G42" s="179"/>
      <c r="H42" s="179"/>
      <c r="I42" s="179"/>
      <c r="J42" s="179"/>
      <c r="K42" s="179"/>
      <c r="L42" s="179"/>
      <c r="M42" s="179"/>
      <c r="N42" s="153">
        <f>'Dati generali'!C38</f>
        <v>0</v>
      </c>
      <c r="O42" s="153"/>
      <c r="P42" s="153"/>
      <c r="Q42" s="153"/>
      <c r="R42" s="153"/>
      <c r="S42" s="153"/>
      <c r="T42" s="153"/>
      <c r="U42" s="261"/>
      <c r="V42" s="261"/>
      <c r="W42" s="261"/>
      <c r="X42" s="261"/>
      <c r="Y42" s="261"/>
      <c r="Z42" s="261"/>
      <c r="AA42" s="261"/>
      <c r="AB42" s="267"/>
    </row>
    <row r="43" spans="1:28" ht="9" customHeight="1">
      <c r="A43" s="196"/>
      <c r="B43" s="197"/>
      <c r="C43" s="197"/>
      <c r="D43" s="197"/>
      <c r="E43" s="197"/>
      <c r="F43" s="197"/>
      <c r="G43" s="197"/>
      <c r="H43" s="197"/>
      <c r="I43" s="197"/>
      <c r="J43" s="197"/>
      <c r="K43" s="197"/>
      <c r="L43" s="197"/>
      <c r="M43" s="197"/>
      <c r="N43" s="268" t="s">
        <v>20</v>
      </c>
      <c r="O43" s="268"/>
      <c r="P43" s="268"/>
      <c r="Q43" s="268"/>
      <c r="R43" s="268"/>
      <c r="S43" s="268"/>
      <c r="T43" s="268"/>
      <c r="U43" s="197"/>
      <c r="V43" s="197"/>
      <c r="W43" s="197"/>
      <c r="X43" s="197"/>
      <c r="Y43" s="197"/>
      <c r="Z43" s="197"/>
      <c r="AA43" s="197"/>
      <c r="AB43" s="269"/>
    </row>
    <row r="44" spans="1:28" ht="15" customHeight="1" thickBot="1">
      <c r="A44" s="178" t="s">
        <v>21</v>
      </c>
      <c r="B44" s="179"/>
      <c r="C44" s="179"/>
      <c r="D44" s="179"/>
      <c r="E44" s="179"/>
      <c r="F44" s="179"/>
      <c r="G44" s="179"/>
      <c r="H44" s="179"/>
      <c r="I44" s="153">
        <f>'Dati generali'!C36</f>
        <v>0</v>
      </c>
      <c r="J44" s="153"/>
      <c r="K44" s="153"/>
      <c r="L44" s="153"/>
      <c r="M44" s="153"/>
      <c r="N44" s="153"/>
      <c r="O44" s="153"/>
      <c r="P44" s="153"/>
      <c r="Q44" s="153"/>
      <c r="R44" s="153"/>
      <c r="S44" s="153"/>
      <c r="T44" s="153"/>
      <c r="U44" s="153"/>
      <c r="V44" s="153"/>
      <c r="W44" s="153"/>
      <c r="X44" s="261"/>
      <c r="Y44" s="261"/>
      <c r="Z44" s="261"/>
      <c r="AA44" s="261"/>
      <c r="AB44" s="267"/>
    </row>
    <row r="45" spans="1:28" ht="9" customHeight="1">
      <c r="A45" s="196"/>
      <c r="B45" s="197"/>
      <c r="C45" s="197"/>
      <c r="D45" s="197"/>
      <c r="E45" s="197"/>
      <c r="F45" s="197"/>
      <c r="G45" s="197"/>
      <c r="H45" s="197"/>
      <c r="I45" s="268" t="s">
        <v>22</v>
      </c>
      <c r="J45" s="268"/>
      <c r="K45" s="268"/>
      <c r="L45" s="268"/>
      <c r="M45" s="268"/>
      <c r="N45" s="268"/>
      <c r="O45" s="268"/>
      <c r="P45" s="268"/>
      <c r="Q45" s="268"/>
      <c r="R45" s="268"/>
      <c r="S45" s="268"/>
      <c r="T45" s="268"/>
      <c r="U45" s="268"/>
      <c r="V45" s="268"/>
      <c r="W45" s="268"/>
      <c r="X45" s="197"/>
      <c r="Y45" s="197"/>
      <c r="Z45" s="197"/>
      <c r="AA45" s="197"/>
      <c r="AB45" s="269"/>
    </row>
    <row r="46" spans="1:28" ht="15" customHeight="1" thickBot="1">
      <c r="A46" s="178" t="s">
        <v>66</v>
      </c>
      <c r="B46" s="179"/>
      <c r="C46" s="179"/>
      <c r="D46" s="153">
        <f>'Dati generali'!C35</f>
        <v>0</v>
      </c>
      <c r="E46" s="153"/>
      <c r="F46" s="153"/>
      <c r="G46" s="179" t="s">
        <v>15</v>
      </c>
      <c r="H46" s="179"/>
      <c r="I46" s="179"/>
      <c r="J46" s="153">
        <f>'Dati generali'!C37</f>
        <v>0</v>
      </c>
      <c r="K46" s="153"/>
      <c r="L46" s="153"/>
      <c r="M46" s="153"/>
      <c r="N46" s="153"/>
      <c r="O46" s="153"/>
      <c r="P46" s="153"/>
      <c r="Q46" s="153"/>
      <c r="R46" s="153"/>
      <c r="S46" s="153"/>
      <c r="T46" s="153"/>
      <c r="U46" s="153"/>
      <c r="V46" s="153"/>
      <c r="W46" s="153"/>
      <c r="X46" s="153"/>
      <c r="Y46" s="153"/>
      <c r="Z46" s="124"/>
      <c r="AA46" s="124"/>
      <c r="AB46" s="171"/>
    </row>
    <row r="47" spans="1:28" ht="9" customHeight="1">
      <c r="A47" s="273"/>
      <c r="B47" s="124"/>
      <c r="C47" s="124"/>
      <c r="D47" s="274"/>
      <c r="E47" s="274"/>
      <c r="F47" s="274"/>
      <c r="G47" s="124"/>
      <c r="H47" s="124"/>
      <c r="I47" s="124"/>
      <c r="J47" s="198"/>
      <c r="K47" s="198"/>
      <c r="L47" s="198"/>
      <c r="M47" s="198"/>
      <c r="N47" s="198"/>
      <c r="O47" s="198"/>
      <c r="P47" s="198"/>
      <c r="Q47" s="198"/>
      <c r="R47" s="198"/>
      <c r="S47" s="198"/>
      <c r="T47" s="198"/>
      <c r="U47" s="198"/>
      <c r="V47" s="198"/>
      <c r="W47" s="198"/>
      <c r="X47" s="198"/>
      <c r="Y47" s="198"/>
      <c r="Z47" s="124"/>
      <c r="AA47" s="124"/>
      <c r="AB47" s="171"/>
    </row>
    <row r="48" spans="1:28" ht="15" customHeight="1" thickBot="1">
      <c r="A48" s="178" t="s">
        <v>23</v>
      </c>
      <c r="B48" s="179"/>
      <c r="C48" s="179"/>
      <c r="D48" s="179"/>
      <c r="E48" s="179"/>
      <c r="F48" s="179"/>
      <c r="G48" s="179"/>
      <c r="H48" s="179"/>
      <c r="I48" s="153">
        <f>'Dati generali'!C40</f>
        <v>0</v>
      </c>
      <c r="J48" s="153"/>
      <c r="K48" s="153"/>
      <c r="L48" s="153"/>
      <c r="M48" s="153"/>
      <c r="N48" s="153"/>
      <c r="O48" s="153"/>
      <c r="P48" s="153"/>
      <c r="Q48" s="153"/>
      <c r="R48" s="153"/>
      <c r="S48" s="153"/>
      <c r="T48" s="153"/>
      <c r="U48" s="153"/>
      <c r="V48" s="153"/>
      <c r="W48" s="153"/>
      <c r="X48" s="261"/>
      <c r="Y48" s="261"/>
      <c r="Z48" s="261"/>
      <c r="AA48" s="261"/>
      <c r="AB48" s="267"/>
    </row>
    <row r="49" spans="1:53" ht="9" customHeight="1">
      <c r="A49" s="196"/>
      <c r="B49" s="197"/>
      <c r="C49" s="197"/>
      <c r="D49" s="197"/>
      <c r="E49" s="197"/>
      <c r="F49" s="197"/>
      <c r="G49" s="197"/>
      <c r="H49" s="197"/>
      <c r="I49" s="268" t="s">
        <v>24</v>
      </c>
      <c r="J49" s="268"/>
      <c r="K49" s="268"/>
      <c r="L49" s="268"/>
      <c r="M49" s="268"/>
      <c r="N49" s="268"/>
      <c r="O49" s="268"/>
      <c r="P49" s="268"/>
      <c r="Q49" s="268"/>
      <c r="R49" s="268"/>
      <c r="S49" s="268"/>
      <c r="T49" s="268"/>
      <c r="U49" s="268"/>
      <c r="V49" s="268"/>
      <c r="W49" s="268"/>
      <c r="X49" s="197"/>
      <c r="Y49" s="197"/>
      <c r="Z49" s="197"/>
      <c r="AA49" s="197"/>
      <c r="AB49" s="269"/>
    </row>
    <row r="50" spans="1:53" ht="9" customHeight="1" thickBot="1">
      <c r="A50" s="275"/>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7"/>
    </row>
    <row r="51" spans="1:53" ht="15" customHeight="1">
      <c r="A51" s="278" t="s">
        <v>25</v>
      </c>
      <c r="B51" s="279"/>
      <c r="C51" s="279"/>
      <c r="D51" s="279"/>
      <c r="E51" s="279"/>
      <c r="F51" s="279"/>
      <c r="G51" s="279"/>
      <c r="H51" s="279"/>
      <c r="I51" s="279"/>
      <c r="J51" s="279"/>
      <c r="K51" s="279"/>
      <c r="L51" s="279"/>
      <c r="M51" s="279"/>
      <c r="N51" s="7" t="s">
        <v>26</v>
      </c>
      <c r="O51" s="280"/>
      <c r="P51" s="280"/>
      <c r="Q51" s="280"/>
      <c r="R51" s="27"/>
      <c r="S51" s="281"/>
      <c r="T51" s="281"/>
      <c r="U51" s="281"/>
      <c r="V51" s="281"/>
      <c r="W51" s="12"/>
      <c r="X51" s="41" t="s">
        <v>27</v>
      </c>
      <c r="Y51" s="282">
        <f>'Dati generali'!C39</f>
        <v>0</v>
      </c>
      <c r="Z51" s="282"/>
      <c r="AA51" s="282"/>
      <c r="AB51" s="283"/>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row>
    <row r="52" spans="1:53" ht="15" customHeight="1">
      <c r="A52" s="284" t="s">
        <v>93</v>
      </c>
      <c r="B52" s="285"/>
      <c r="C52" s="285"/>
      <c r="D52" s="285"/>
      <c r="E52" s="285"/>
      <c r="F52" s="285"/>
      <c r="G52" s="285"/>
      <c r="H52" s="285"/>
      <c r="I52" s="285"/>
      <c r="J52" s="285"/>
      <c r="K52" s="285"/>
      <c r="L52" s="285"/>
      <c r="M52" s="285"/>
      <c r="N52" s="9" t="s">
        <v>28</v>
      </c>
      <c r="O52" s="286"/>
      <c r="P52" s="286"/>
      <c r="Q52" s="286"/>
      <c r="R52" s="28"/>
      <c r="S52" s="287"/>
      <c r="T52" s="287"/>
      <c r="U52" s="287"/>
      <c r="V52" s="287"/>
      <c r="W52" s="8"/>
      <c r="X52" s="29" t="s">
        <v>27</v>
      </c>
      <c r="Y52" s="288">
        <f>Y51/100*15</f>
        <v>0</v>
      </c>
      <c r="Z52" s="288"/>
      <c r="AA52" s="288"/>
      <c r="AB52" s="28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row>
    <row r="53" spans="1:53" ht="15" customHeight="1">
      <c r="A53" s="284" t="s">
        <v>203</v>
      </c>
      <c r="B53" s="285"/>
      <c r="C53" s="285"/>
      <c r="D53" s="285"/>
      <c r="E53" s="285"/>
      <c r="F53" s="285"/>
      <c r="G53" s="285"/>
      <c r="H53" s="285"/>
      <c r="I53" s="285"/>
      <c r="J53" s="285"/>
      <c r="K53" s="285"/>
      <c r="L53" s="285"/>
      <c r="M53" s="285"/>
      <c r="N53" s="9" t="s">
        <v>29</v>
      </c>
      <c r="O53" s="286"/>
      <c r="P53" s="286"/>
      <c r="Q53" s="286"/>
      <c r="R53" s="28"/>
      <c r="S53" s="290"/>
      <c r="T53" s="290"/>
      <c r="U53" s="290"/>
      <c r="V53" s="290"/>
      <c r="W53" s="8"/>
      <c r="X53" s="29" t="s">
        <v>27</v>
      </c>
      <c r="Y53" s="288">
        <f>Y51/100*15</f>
        <v>0</v>
      </c>
      <c r="Z53" s="288"/>
      <c r="AA53" s="288"/>
      <c r="AB53" s="289"/>
      <c r="AC53" s="82"/>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row>
    <row r="54" spans="1:53" ht="15" customHeight="1">
      <c r="A54" s="296" t="s">
        <v>165</v>
      </c>
      <c r="B54" s="297"/>
      <c r="C54" s="297"/>
      <c r="D54" s="297"/>
      <c r="E54" s="297"/>
      <c r="F54" s="297"/>
      <c r="G54" s="297"/>
      <c r="H54" s="297"/>
      <c r="I54" s="297"/>
      <c r="J54" s="297"/>
      <c r="K54" s="297"/>
      <c r="L54" s="297"/>
      <c r="M54" s="297"/>
      <c r="N54" s="297"/>
      <c r="O54" s="297"/>
      <c r="P54" s="297"/>
      <c r="Q54" s="297"/>
      <c r="R54" s="297" t="s">
        <v>166</v>
      </c>
      <c r="S54" s="297"/>
      <c r="T54" s="297"/>
      <c r="U54" s="297"/>
      <c r="V54" s="297"/>
      <c r="W54" s="63"/>
      <c r="X54" s="297" t="s">
        <v>172</v>
      </c>
      <c r="Y54" s="297"/>
      <c r="Z54" s="297"/>
      <c r="AA54" s="297"/>
      <c r="AB54" s="298"/>
      <c r="AD54" s="80"/>
    </row>
    <row r="55" spans="1:53" ht="15" customHeight="1">
      <c r="A55" s="291" t="s">
        <v>32</v>
      </c>
      <c r="B55" s="292"/>
      <c r="C55" s="292"/>
      <c r="D55" s="292"/>
      <c r="E55" s="292"/>
      <c r="F55" s="292"/>
      <c r="G55" s="292"/>
      <c r="H55" s="71" t="str">
        <f>IF(Dich.SAL1!S79&gt;0,1,"-")</f>
        <v>-</v>
      </c>
      <c r="I55" s="285" t="s">
        <v>33</v>
      </c>
      <c r="J55" s="285"/>
      <c r="K55" s="285"/>
      <c r="L55" s="285"/>
      <c r="M55" s="285"/>
      <c r="N55" s="9" t="s">
        <v>30</v>
      </c>
      <c r="O55" s="286"/>
      <c r="P55" s="286"/>
      <c r="Q55" s="286"/>
      <c r="R55" s="28" t="s">
        <v>27</v>
      </c>
      <c r="S55" s="293">
        <f>Dich.SAL1!S79</f>
        <v>0</v>
      </c>
      <c r="T55" s="293"/>
      <c r="U55" s="293"/>
      <c r="V55" s="293"/>
      <c r="W55" s="8"/>
      <c r="X55" s="29" t="s">
        <v>27</v>
      </c>
      <c r="Y55" s="294">
        <f>IF((S55)&gt;(Y52+Y53),(S55)-(Y52+Y53),0)</f>
        <v>0</v>
      </c>
      <c r="Z55" s="294"/>
      <c r="AA55" s="294"/>
      <c r="AB55" s="295"/>
      <c r="AD55" s="80"/>
      <c r="AE55" s="37"/>
      <c r="AF55" s="37"/>
      <c r="AG55" s="37"/>
      <c r="AH55" s="37"/>
    </row>
    <row r="56" spans="1:53" ht="15" customHeight="1">
      <c r="A56" s="291" t="s">
        <v>32</v>
      </c>
      <c r="B56" s="292"/>
      <c r="C56" s="292"/>
      <c r="D56" s="292"/>
      <c r="E56" s="292"/>
      <c r="F56" s="292"/>
      <c r="G56" s="292"/>
      <c r="H56" s="71" t="str">
        <f>IF(Dich.SAL2!S79&gt;0,2,"-")</f>
        <v>-</v>
      </c>
      <c r="I56" s="285" t="s">
        <v>33</v>
      </c>
      <c r="J56" s="285"/>
      <c r="K56" s="285"/>
      <c r="L56" s="285"/>
      <c r="M56" s="285"/>
      <c r="N56" s="9" t="s">
        <v>30</v>
      </c>
      <c r="O56" s="286"/>
      <c r="P56" s="286"/>
      <c r="Q56" s="286"/>
      <c r="R56" s="28" t="s">
        <v>27</v>
      </c>
      <c r="S56" s="293">
        <f>Dich.SAL2!S79</f>
        <v>0</v>
      </c>
      <c r="T56" s="293"/>
      <c r="U56" s="293"/>
      <c r="V56" s="293"/>
      <c r="W56" s="8"/>
      <c r="X56" s="29" t="s">
        <v>27</v>
      </c>
      <c r="Y56" s="288">
        <f>IF((S55+S56)&gt;(Y52+Y53),(S55+S56)-(Y52+Y53)-(Y55),0)</f>
        <v>0</v>
      </c>
      <c r="Z56" s="288"/>
      <c r="AA56" s="288"/>
      <c r="AB56" s="289"/>
      <c r="AD56" s="80"/>
      <c r="AE56" s="37"/>
      <c r="AF56" s="37"/>
      <c r="AG56" s="37"/>
      <c r="AH56" s="37"/>
    </row>
    <row r="57" spans="1:53" ht="15" customHeight="1">
      <c r="A57" s="291" t="s">
        <v>32</v>
      </c>
      <c r="B57" s="292"/>
      <c r="C57" s="292"/>
      <c r="D57" s="292"/>
      <c r="E57" s="292"/>
      <c r="F57" s="292"/>
      <c r="G57" s="292"/>
      <c r="H57" s="71" t="str">
        <f>IF(Dich.SAL3!S79&gt;0,3,"-")</f>
        <v>-</v>
      </c>
      <c r="I57" s="285" t="s">
        <v>33</v>
      </c>
      <c r="J57" s="285"/>
      <c r="K57" s="285"/>
      <c r="L57" s="285"/>
      <c r="M57" s="285"/>
      <c r="N57" s="9" t="s">
        <v>30</v>
      </c>
      <c r="O57" s="286"/>
      <c r="P57" s="286"/>
      <c r="Q57" s="286"/>
      <c r="R57" s="28" t="s">
        <v>27</v>
      </c>
      <c r="S57" s="293">
        <f>Dich.SAL3!S79</f>
        <v>0</v>
      </c>
      <c r="T57" s="293"/>
      <c r="U57" s="293"/>
      <c r="V57" s="293"/>
      <c r="W57" s="8"/>
      <c r="X57" s="29" t="s">
        <v>27</v>
      </c>
      <c r="Y57" s="294">
        <f>IF((S55+S56+S57)&gt;(Y52+Y53),(S55+S56+S57)-(Y52+Y53)-(Y55+Y56),0)</f>
        <v>0</v>
      </c>
      <c r="Z57" s="294"/>
      <c r="AA57" s="294"/>
      <c r="AB57" s="295"/>
      <c r="AD57" s="80"/>
      <c r="AE57" s="37"/>
      <c r="AF57" s="37"/>
      <c r="AG57" s="37"/>
      <c r="AH57" s="37"/>
    </row>
    <row r="58" spans="1:53" ht="15" customHeight="1">
      <c r="A58" s="291" t="s">
        <v>32</v>
      </c>
      <c r="B58" s="292"/>
      <c r="C58" s="292"/>
      <c r="D58" s="292"/>
      <c r="E58" s="292"/>
      <c r="F58" s="292"/>
      <c r="G58" s="292"/>
      <c r="H58" s="71" t="str">
        <f>IF(Dich.SAL4!S79&gt;0,4,"-")</f>
        <v>-</v>
      </c>
      <c r="I58" s="285" t="s">
        <v>33</v>
      </c>
      <c r="J58" s="285"/>
      <c r="K58" s="285"/>
      <c r="L58" s="285"/>
      <c r="M58" s="285"/>
      <c r="N58" s="9" t="s">
        <v>30</v>
      </c>
      <c r="O58" s="286"/>
      <c r="P58" s="286"/>
      <c r="Q58" s="286"/>
      <c r="R58" s="28" t="s">
        <v>27</v>
      </c>
      <c r="S58" s="293">
        <f>Dich.SAL4!S79</f>
        <v>0</v>
      </c>
      <c r="T58" s="293"/>
      <c r="U58" s="293"/>
      <c r="V58" s="293"/>
      <c r="W58" s="8"/>
      <c r="X58" s="29" t="s">
        <v>27</v>
      </c>
      <c r="Y58" s="294">
        <f>IF((S55+S56+S57+S58)&gt;(Y52+Y53),(S55+S56+S57+S58)-(Y52+Y52)-(Y55+Y56+Y57),0)</f>
        <v>0</v>
      </c>
      <c r="Z58" s="294"/>
      <c r="AA58" s="294"/>
      <c r="AB58" s="295"/>
      <c r="AD58" s="80"/>
      <c r="AE58" s="37"/>
      <c r="AF58" s="37"/>
      <c r="AG58" s="37"/>
      <c r="AH58" s="37"/>
    </row>
    <row r="59" spans="1:53" ht="15" customHeight="1">
      <c r="A59" s="291" t="s">
        <v>32</v>
      </c>
      <c r="B59" s="292"/>
      <c r="C59" s="292"/>
      <c r="D59" s="292"/>
      <c r="E59" s="292"/>
      <c r="F59" s="292"/>
      <c r="G59" s="292"/>
      <c r="H59" s="71" t="str">
        <f>IF(Dich.SAL5!S79&gt;0,5,"-")</f>
        <v>-</v>
      </c>
      <c r="I59" s="285" t="s">
        <v>33</v>
      </c>
      <c r="J59" s="285"/>
      <c r="K59" s="285"/>
      <c r="L59" s="285"/>
      <c r="M59" s="285"/>
      <c r="N59" s="9" t="s">
        <v>30</v>
      </c>
      <c r="O59" s="286"/>
      <c r="P59" s="286"/>
      <c r="Q59" s="286"/>
      <c r="R59" s="28" t="s">
        <v>27</v>
      </c>
      <c r="S59" s="293">
        <f>Dich.SAL5!S79</f>
        <v>0</v>
      </c>
      <c r="T59" s="293"/>
      <c r="U59" s="293"/>
      <c r="V59" s="293"/>
      <c r="W59" s="8"/>
      <c r="X59" s="29" t="s">
        <v>27</v>
      </c>
      <c r="Y59" s="288">
        <f>IF((S55+S56+S57+S58+S59)&gt;(Y52+Y53),(S55+S56+S57+S58+S59)-(Y52+Y53)-(Y58+Y57+Y56+Y55),0)</f>
        <v>0</v>
      </c>
      <c r="Z59" s="288"/>
      <c r="AA59" s="288"/>
      <c r="AB59" s="289"/>
      <c r="AD59" s="37"/>
      <c r="AE59" s="37"/>
      <c r="AF59" s="37"/>
      <c r="AG59" s="37"/>
      <c r="AH59" s="37"/>
    </row>
    <row r="60" spans="1:53" ht="15" customHeight="1">
      <c r="A60" s="291" t="s">
        <v>32</v>
      </c>
      <c r="B60" s="292"/>
      <c r="C60" s="292"/>
      <c r="D60" s="292"/>
      <c r="E60" s="292"/>
      <c r="F60" s="292"/>
      <c r="G60" s="292"/>
      <c r="H60" s="71" t="str">
        <f>IF(Dich.SAL6!S79&gt;0,6,"-")</f>
        <v>-</v>
      </c>
      <c r="I60" s="285" t="s">
        <v>33</v>
      </c>
      <c r="J60" s="285"/>
      <c r="K60" s="285"/>
      <c r="L60" s="285"/>
      <c r="M60" s="285"/>
      <c r="N60" s="9" t="s">
        <v>30</v>
      </c>
      <c r="O60" s="286"/>
      <c r="P60" s="286"/>
      <c r="Q60" s="286"/>
      <c r="R60" s="28" t="s">
        <v>27</v>
      </c>
      <c r="S60" s="293">
        <f>Dich.SAL6!S79</f>
        <v>0</v>
      </c>
      <c r="T60" s="293"/>
      <c r="U60" s="293"/>
      <c r="V60" s="293"/>
      <c r="W60" s="8"/>
      <c r="X60" s="29" t="s">
        <v>27</v>
      </c>
      <c r="Y60" s="288">
        <f>IF((S55+S56+S57+S58+S59+S60)&gt;(Y52+Y53),(S55+S56+S57+S58+S59+S60)-(Y52+Y53)-(Y59+Y58+Y57+Y56+Y55),0)</f>
        <v>0</v>
      </c>
      <c r="Z60" s="288"/>
      <c r="AA60" s="288"/>
      <c r="AB60" s="289"/>
      <c r="AC60" s="15"/>
      <c r="AD60" s="37"/>
      <c r="AE60" s="37"/>
      <c r="AF60" s="37"/>
      <c r="AG60" s="37"/>
      <c r="AH60" s="37"/>
    </row>
    <row r="61" spans="1:53" ht="15" customHeight="1">
      <c r="A61" s="291" t="s">
        <v>32</v>
      </c>
      <c r="B61" s="292"/>
      <c r="C61" s="292"/>
      <c r="D61" s="292"/>
      <c r="E61" s="292"/>
      <c r="F61" s="292"/>
      <c r="G61" s="292"/>
      <c r="H61" s="71" t="str">
        <f>IF(Dich.SAL7!S79&gt;0,7,"-")</f>
        <v>-</v>
      </c>
      <c r="I61" s="285" t="s">
        <v>33</v>
      </c>
      <c r="J61" s="285"/>
      <c r="K61" s="285"/>
      <c r="L61" s="285"/>
      <c r="M61" s="285"/>
      <c r="N61" s="9" t="s">
        <v>30</v>
      </c>
      <c r="O61" s="286"/>
      <c r="P61" s="286"/>
      <c r="Q61" s="286"/>
      <c r="R61" s="28" t="s">
        <v>27</v>
      </c>
      <c r="S61" s="293">
        <f>Dich.SAL7!S79</f>
        <v>0</v>
      </c>
      <c r="T61" s="293"/>
      <c r="U61" s="293"/>
      <c r="V61" s="293"/>
      <c r="W61" s="8"/>
      <c r="X61" s="29" t="s">
        <v>27</v>
      </c>
      <c r="Y61" s="288">
        <f>IF((S55+S56+S57+S58+S59+S60+S61)&gt;(Y52+Y53),(S55+S56+S57+S58+S59+S60+S61)-(Y52+Y53)-(Y60+Y59+Y58+Y57+Y56+Y55),0)</f>
        <v>0</v>
      </c>
      <c r="Z61" s="288"/>
      <c r="AA61" s="288"/>
      <c r="AB61" s="289"/>
      <c r="AC61" s="15"/>
      <c r="AD61" s="37"/>
      <c r="AE61" s="37"/>
      <c r="AF61" s="37"/>
      <c r="AG61" s="37"/>
      <c r="AH61" s="37"/>
    </row>
    <row r="62" spans="1:53" ht="15" customHeight="1">
      <c r="A62" s="291" t="s">
        <v>32</v>
      </c>
      <c r="B62" s="292"/>
      <c r="C62" s="292"/>
      <c r="D62" s="292"/>
      <c r="E62" s="292"/>
      <c r="F62" s="292"/>
      <c r="G62" s="292"/>
      <c r="H62" s="71" t="str">
        <f>IF(Dich.SAL8!S79&gt;0,8,"-")</f>
        <v>-</v>
      </c>
      <c r="I62" s="285" t="s">
        <v>33</v>
      </c>
      <c r="J62" s="285"/>
      <c r="K62" s="285"/>
      <c r="L62" s="285"/>
      <c r="M62" s="285"/>
      <c r="N62" s="9" t="s">
        <v>30</v>
      </c>
      <c r="O62" s="286"/>
      <c r="P62" s="286"/>
      <c r="Q62" s="286"/>
      <c r="R62" s="28" t="s">
        <v>27</v>
      </c>
      <c r="S62" s="293">
        <f>Dich.SAL8!S79</f>
        <v>0</v>
      </c>
      <c r="T62" s="293"/>
      <c r="U62" s="293"/>
      <c r="V62" s="293"/>
      <c r="W62" s="8"/>
      <c r="X62" s="29" t="s">
        <v>27</v>
      </c>
      <c r="Y62" s="288">
        <f>IF((S55+S56+S57+S58+S59+S60+S61+S62)&gt;(Y52+Y53),(S55+S56+S57+S58+S59+S60+S61+S62)-(Y52+Y53)-(Y61+Y60+Y59+Y58+Y57+Y56+Y55),0)</f>
        <v>0</v>
      </c>
      <c r="Z62" s="288"/>
      <c r="AA62" s="288"/>
      <c r="AB62" s="289"/>
      <c r="AD62" s="37"/>
      <c r="AE62" s="37"/>
      <c r="AF62" s="37"/>
      <c r="AG62" s="37"/>
      <c r="AH62" s="37"/>
    </row>
    <row r="63" spans="1:53" ht="15" customHeight="1">
      <c r="A63" s="291" t="s">
        <v>32</v>
      </c>
      <c r="B63" s="292"/>
      <c r="C63" s="292"/>
      <c r="D63" s="292"/>
      <c r="E63" s="292"/>
      <c r="F63" s="292"/>
      <c r="G63" s="292"/>
      <c r="H63" s="71" t="str">
        <f>IF(Dich.SAL9!S79&gt;0,9,"-")</f>
        <v>-</v>
      </c>
      <c r="I63" s="285" t="s">
        <v>33</v>
      </c>
      <c r="J63" s="285"/>
      <c r="K63" s="285"/>
      <c r="L63" s="285"/>
      <c r="M63" s="285"/>
      <c r="N63" s="9" t="s">
        <v>30</v>
      </c>
      <c r="O63" s="286"/>
      <c r="P63" s="286"/>
      <c r="Q63" s="286"/>
      <c r="R63" s="28" t="s">
        <v>27</v>
      </c>
      <c r="S63" s="293">
        <f>Dich.SAL9!S79</f>
        <v>0</v>
      </c>
      <c r="T63" s="293"/>
      <c r="U63" s="293"/>
      <c r="V63" s="293"/>
      <c r="W63" s="8"/>
      <c r="X63" s="29" t="s">
        <v>27</v>
      </c>
      <c r="Y63" s="288">
        <f>IF((S55+S56+S57+S58+S59+S60+S61+S62+S63)&gt;(Y52+Y53),(S55+S56+S57+S58+S59+S60+S61+S62+S63)-(Y52+Y53)-(Y62+Y61+Y60+Y59+Y58+Y57+Y56+Y55),0)</f>
        <v>0</v>
      </c>
      <c r="Z63" s="288"/>
      <c r="AA63" s="288"/>
      <c r="AB63" s="289"/>
      <c r="AD63" s="37"/>
      <c r="AE63" s="37"/>
      <c r="AF63" s="37"/>
      <c r="AG63" s="37"/>
      <c r="AH63" s="37"/>
    </row>
    <row r="64" spans="1:53" ht="15" customHeight="1">
      <c r="A64" s="291" t="s">
        <v>32</v>
      </c>
      <c r="B64" s="292"/>
      <c r="C64" s="292"/>
      <c r="D64" s="292"/>
      <c r="E64" s="292"/>
      <c r="F64" s="292"/>
      <c r="G64" s="292"/>
      <c r="H64" s="71" t="str">
        <f>IF(Dich.SAL10!S79&gt;0,10,"-")</f>
        <v>-</v>
      </c>
      <c r="I64" s="285" t="s">
        <v>33</v>
      </c>
      <c r="J64" s="285"/>
      <c r="K64" s="285"/>
      <c r="L64" s="285"/>
      <c r="M64" s="285"/>
      <c r="N64" s="9" t="s">
        <v>30</v>
      </c>
      <c r="O64" s="286"/>
      <c r="P64" s="286"/>
      <c r="Q64" s="286"/>
      <c r="R64" s="28" t="s">
        <v>27</v>
      </c>
      <c r="S64" s="293">
        <f>Dich.SAL10!S79</f>
        <v>0</v>
      </c>
      <c r="T64" s="293"/>
      <c r="U64" s="293"/>
      <c r="V64" s="293"/>
      <c r="W64" s="8"/>
      <c r="X64" s="29" t="s">
        <v>27</v>
      </c>
      <c r="Y64" s="288">
        <f>IF((S55+S56+S57+S58+S59+S60+S61+S62+S63+S64)&gt;(Y52+Y53),(S55+S56+S57+S58+S59+S60+S61+S62+S63+S64)-(Y52+Y53)-(Y63+Y62+Y61+Y60+Y59+Y58+Y57+Y56+Y55),0)</f>
        <v>0</v>
      </c>
      <c r="Z64" s="288"/>
      <c r="AA64" s="288"/>
      <c r="AB64" s="289"/>
    </row>
    <row r="65" spans="1:29" ht="9" customHeight="1">
      <c r="A65" s="45"/>
      <c r="B65" s="8"/>
      <c r="C65" s="8"/>
      <c r="D65" s="8"/>
      <c r="E65" s="8"/>
      <c r="F65" s="8"/>
      <c r="G65" s="8"/>
      <c r="H65" s="8"/>
      <c r="I65" s="8"/>
      <c r="J65" s="8"/>
      <c r="K65" s="8"/>
      <c r="L65" s="8"/>
      <c r="M65" s="8"/>
      <c r="N65" s="8"/>
      <c r="O65" s="8"/>
      <c r="P65" s="8"/>
      <c r="Q65" s="8"/>
      <c r="R65" s="8"/>
      <c r="S65" s="8"/>
      <c r="T65" s="8"/>
      <c r="U65" s="8"/>
      <c r="V65" s="8"/>
      <c r="W65" s="8"/>
      <c r="X65" s="61"/>
      <c r="Y65" s="61"/>
      <c r="Z65" s="61"/>
      <c r="AA65" s="61"/>
      <c r="AB65" s="62"/>
    </row>
    <row r="66" spans="1:29" ht="15" customHeight="1">
      <c r="A66" s="284" t="s">
        <v>95</v>
      </c>
      <c r="B66" s="285"/>
      <c r="C66" s="285"/>
      <c r="D66" s="285"/>
      <c r="E66" s="285"/>
      <c r="F66" s="285"/>
      <c r="G66" s="285"/>
      <c r="H66" s="285"/>
      <c r="I66" s="285"/>
      <c r="J66" s="285"/>
      <c r="K66" s="285"/>
      <c r="L66" s="285"/>
      <c r="M66" s="285"/>
      <c r="N66" s="9" t="s">
        <v>31</v>
      </c>
      <c r="O66" s="299" t="s">
        <v>55</v>
      </c>
      <c r="P66" s="286"/>
      <c r="Q66" s="286"/>
      <c r="R66" s="28"/>
      <c r="S66" s="300"/>
      <c r="T66" s="300"/>
      <c r="U66" s="300"/>
      <c r="V66" s="300"/>
      <c r="W66" s="8"/>
      <c r="X66" s="29" t="s">
        <v>27</v>
      </c>
      <c r="Y66" s="288">
        <f>Y51</f>
        <v>0</v>
      </c>
      <c r="Z66" s="288"/>
      <c r="AA66" s="288"/>
      <c r="AB66" s="289"/>
      <c r="AC66" s="11"/>
    </row>
    <row r="67" spans="1:29" ht="15" customHeight="1">
      <c r="A67" s="284" t="s">
        <v>98</v>
      </c>
      <c r="B67" s="285"/>
      <c r="C67" s="285"/>
      <c r="D67" s="285"/>
      <c r="E67" s="285"/>
      <c r="F67" s="285"/>
      <c r="G67" s="285"/>
      <c r="H67" s="285"/>
      <c r="I67" s="285"/>
      <c r="J67" s="285"/>
      <c r="K67" s="285"/>
      <c r="L67" s="285"/>
      <c r="M67" s="285"/>
      <c r="N67" s="9" t="s">
        <v>34</v>
      </c>
      <c r="O67" s="299" t="s">
        <v>99</v>
      </c>
      <c r="P67" s="299"/>
      <c r="Q67" s="299"/>
      <c r="R67" s="28"/>
      <c r="S67" s="300"/>
      <c r="T67" s="300"/>
      <c r="U67" s="300"/>
      <c r="V67" s="300"/>
      <c r="W67" s="8"/>
      <c r="X67" s="29" t="s">
        <v>27</v>
      </c>
      <c r="Y67" s="288">
        <f>Y52+Y53</f>
        <v>0</v>
      </c>
      <c r="Z67" s="288"/>
      <c r="AA67" s="288"/>
      <c r="AB67" s="289"/>
      <c r="AC67" s="11"/>
    </row>
    <row r="68" spans="1:29" ht="15" customHeight="1">
      <c r="A68" s="284" t="s">
        <v>205</v>
      </c>
      <c r="B68" s="285"/>
      <c r="C68" s="285"/>
      <c r="D68" s="285"/>
      <c r="E68" s="285"/>
      <c r="F68" s="285"/>
      <c r="G68" s="285"/>
      <c r="H68" s="285"/>
      <c r="I68" s="285"/>
      <c r="J68" s="285"/>
      <c r="K68" s="285"/>
      <c r="L68" s="285"/>
      <c r="M68" s="285"/>
      <c r="N68" s="9" t="s">
        <v>35</v>
      </c>
      <c r="O68" s="299" t="s">
        <v>206</v>
      </c>
      <c r="P68" s="299"/>
      <c r="Q68" s="299"/>
      <c r="R68" s="28"/>
      <c r="S68" s="300"/>
      <c r="T68" s="300"/>
      <c r="U68" s="300"/>
      <c r="V68" s="300"/>
      <c r="W68" s="8"/>
      <c r="X68" s="29" t="s">
        <v>27</v>
      </c>
      <c r="Y68" s="288">
        <f>Y66/100*10</f>
        <v>0</v>
      </c>
      <c r="Z68" s="288"/>
      <c r="AA68" s="288"/>
      <c r="AB68" s="289"/>
      <c r="AC68" s="11"/>
    </row>
    <row r="69" spans="1:29" ht="15" customHeight="1">
      <c r="A69" s="284" t="s">
        <v>171</v>
      </c>
      <c r="B69" s="285"/>
      <c r="C69" s="285"/>
      <c r="D69" s="285"/>
      <c r="E69" s="285"/>
      <c r="F69" s="285"/>
      <c r="G69" s="285"/>
      <c r="H69" s="285"/>
      <c r="I69" s="285"/>
      <c r="J69" s="285"/>
      <c r="K69" s="285"/>
      <c r="L69" s="285"/>
      <c r="M69" s="285"/>
      <c r="N69" s="9" t="s">
        <v>36</v>
      </c>
      <c r="O69" s="299" t="s">
        <v>207</v>
      </c>
      <c r="P69" s="299"/>
      <c r="Q69" s="299"/>
      <c r="R69" s="28"/>
      <c r="S69" s="300"/>
      <c r="T69" s="300"/>
      <c r="U69" s="300"/>
      <c r="V69" s="300"/>
      <c r="W69" s="8"/>
      <c r="X69" s="29" t="s">
        <v>97</v>
      </c>
      <c r="Y69" s="288">
        <f>Y66-Y67-Y68</f>
        <v>0</v>
      </c>
      <c r="Z69" s="288"/>
      <c r="AA69" s="288"/>
      <c r="AB69" s="289"/>
      <c r="AC69" s="11"/>
    </row>
    <row r="70" spans="1:29" ht="15" customHeight="1">
      <c r="A70" s="284" t="s">
        <v>170</v>
      </c>
      <c r="B70" s="285"/>
      <c r="C70" s="285"/>
      <c r="D70" s="285"/>
      <c r="E70" s="285"/>
      <c r="F70" s="285"/>
      <c r="G70" s="285"/>
      <c r="H70" s="285"/>
      <c r="I70" s="285"/>
      <c r="J70" s="285"/>
      <c r="K70" s="285"/>
      <c r="L70" s="285"/>
      <c r="M70" s="285"/>
      <c r="N70" s="9" t="s">
        <v>54</v>
      </c>
      <c r="O70" s="299"/>
      <c r="P70" s="299"/>
      <c r="Q70" s="299"/>
      <c r="R70" s="28"/>
      <c r="S70" s="300"/>
      <c r="T70" s="300"/>
      <c r="U70" s="300"/>
      <c r="V70" s="300"/>
      <c r="W70" s="8"/>
      <c r="X70" s="29" t="s">
        <v>27</v>
      </c>
      <c r="Y70" s="288" t="e" cm="1">
        <f t="array" ref="Y70">_xlfn.IFS(H71=1,0,H71=2,Y55,H71=3,(Y56+Y55),H71=4,(Y57+Y56+Y55),H71=5,(Y58+Y57+Y56+Y55),H71=6,(Y59+Y58+Y57+Y56+Y55),H71=7,(Y60+Y59+Y58+Y57+Y56+Y55),H71=8,(Y61+Y60+Y59+Y58+Y57+Y56+Y55),H71=9,(Y62+Y61+Y60+Y59+Y58+Y57+Y56+Y55),H71=10,(Y63+Y62+Y61+Y60+Y59+Y58+Y57+Y56+Y55))</f>
        <v>#N/A</v>
      </c>
      <c r="Z70" s="288"/>
      <c r="AA70" s="288"/>
      <c r="AB70" s="289"/>
      <c r="AC70" s="11"/>
    </row>
    <row r="71" spans="1:29" s="18" customFormat="1" ht="15" customHeight="1">
      <c r="A71" s="284" t="s">
        <v>32</v>
      </c>
      <c r="B71" s="285"/>
      <c r="C71" s="285"/>
      <c r="D71" s="285"/>
      <c r="E71" s="285"/>
      <c r="F71" s="285"/>
      <c r="G71" s="285"/>
      <c r="H71" s="71">
        <f>COUNTIF(H55:H64,"&gt;0")</f>
        <v>0</v>
      </c>
      <c r="I71" s="285" t="s">
        <v>100</v>
      </c>
      <c r="J71" s="285"/>
      <c r="K71" s="285"/>
      <c r="L71" s="285"/>
      <c r="M71" s="285"/>
      <c r="N71" s="9" t="s">
        <v>108</v>
      </c>
      <c r="O71" s="308"/>
      <c r="P71" s="308"/>
      <c r="Q71" s="308"/>
      <c r="R71" s="29"/>
      <c r="S71" s="309"/>
      <c r="T71" s="309"/>
      <c r="U71" s="309"/>
      <c r="V71" s="309"/>
      <c r="W71" s="26"/>
      <c r="X71" s="29" t="s">
        <v>27</v>
      </c>
      <c r="Y71" s="310" t="e" cm="1">
        <f t="array" ref="Y71">_xlfn.IFS(H71=1,Y55,H71=2,Y56,H71=3,Y57,H71=4,Y58,H71=5,Y59,H71=6,Y60,H71=7,Y61,H71=8,Y62,H71=9,Y63,H71=10,Y64)</f>
        <v>#N/A</v>
      </c>
      <c r="Z71" s="310"/>
      <c r="AA71" s="310"/>
      <c r="AB71" s="311"/>
      <c r="AC71" s="30"/>
    </row>
    <row r="72" spans="1:29" ht="15" customHeight="1" thickBot="1">
      <c r="A72" s="301" t="s">
        <v>204</v>
      </c>
      <c r="B72" s="302"/>
      <c r="C72" s="302"/>
      <c r="D72" s="302"/>
      <c r="E72" s="302"/>
      <c r="F72" s="302"/>
      <c r="G72" s="302"/>
      <c r="H72" s="302"/>
      <c r="I72" s="302"/>
      <c r="J72" s="302"/>
      <c r="K72" s="302"/>
      <c r="L72" s="302"/>
      <c r="M72" s="302"/>
      <c r="N72" s="85" t="s">
        <v>208</v>
      </c>
      <c r="O72" s="303" t="s">
        <v>209</v>
      </c>
      <c r="P72" s="303"/>
      <c r="Q72" s="303"/>
      <c r="R72" s="86"/>
      <c r="S72" s="304"/>
      <c r="T72" s="304"/>
      <c r="U72" s="304"/>
      <c r="V72" s="304"/>
      <c r="W72" s="87"/>
      <c r="X72" s="88" t="s">
        <v>27</v>
      </c>
      <c r="Y72" s="305" t="e">
        <f>Y69-Y70-Y71</f>
        <v>#N/A</v>
      </c>
      <c r="Z72" s="305"/>
      <c r="AA72" s="305"/>
      <c r="AB72" s="306"/>
      <c r="AC72" s="15"/>
    </row>
    <row r="73" spans="1:29" ht="9" customHeight="1" thickTop="1">
      <c r="A73" s="307"/>
      <c r="B73" s="307"/>
      <c r="C73" s="307"/>
      <c r="D73" s="307"/>
      <c r="E73" s="307"/>
      <c r="F73" s="307"/>
      <c r="G73" s="307"/>
      <c r="H73" s="307"/>
      <c r="I73" s="307"/>
      <c r="J73" s="307"/>
      <c r="K73" s="307"/>
      <c r="L73" s="307"/>
      <c r="M73" s="307"/>
      <c r="N73" s="307"/>
      <c r="O73" s="307"/>
      <c r="P73" s="307"/>
      <c r="Q73" s="307"/>
      <c r="R73" s="307"/>
      <c r="S73" s="307"/>
      <c r="T73" s="307"/>
      <c r="U73" s="307"/>
      <c r="V73" s="307"/>
      <c r="W73" s="307"/>
      <c r="X73" s="307"/>
      <c r="Y73" s="307"/>
      <c r="Z73" s="307"/>
      <c r="AA73" s="307"/>
      <c r="AB73" s="307"/>
    </row>
    <row r="74" spans="1:29" ht="30" customHeight="1">
      <c r="A74" s="152" t="s">
        <v>37</v>
      </c>
      <c r="B74" s="152"/>
      <c r="C74" s="152"/>
      <c r="D74" s="152"/>
      <c r="E74" s="152"/>
      <c r="F74" s="152"/>
      <c r="G74" s="152"/>
      <c r="H74" s="152"/>
      <c r="I74" s="152"/>
      <c r="J74" s="152"/>
      <c r="K74" s="152"/>
      <c r="L74" s="152"/>
      <c r="M74" s="152"/>
      <c r="N74" s="152"/>
      <c r="O74" s="152"/>
      <c r="P74" s="152"/>
      <c r="Q74" s="152"/>
      <c r="R74" s="152"/>
      <c r="S74" s="152"/>
      <c r="T74" s="152"/>
      <c r="U74" s="152"/>
      <c r="V74" s="152"/>
      <c r="W74" s="152"/>
      <c r="X74" s="152"/>
      <c r="Y74" s="152"/>
      <c r="Z74" s="152"/>
      <c r="AA74" s="152"/>
      <c r="AB74" s="152"/>
    </row>
    <row r="75" spans="1:29" ht="9" customHeight="1">
      <c r="A75" s="152"/>
      <c r="B75" s="152"/>
      <c r="C75" s="152"/>
      <c r="D75" s="152"/>
      <c r="E75" s="152"/>
      <c r="F75" s="152"/>
      <c r="G75" s="152"/>
      <c r="H75" s="152"/>
      <c r="I75" s="152"/>
      <c r="J75" s="152"/>
      <c r="K75" s="152"/>
      <c r="L75" s="152"/>
      <c r="M75" s="152"/>
      <c r="N75" s="152"/>
      <c r="O75" s="152"/>
      <c r="P75" s="152"/>
      <c r="Q75" s="152"/>
      <c r="R75" s="152"/>
      <c r="S75" s="152"/>
      <c r="T75" s="152"/>
      <c r="U75" s="152"/>
      <c r="V75" s="152"/>
      <c r="W75" s="152"/>
      <c r="X75" s="152"/>
      <c r="Y75" s="152"/>
      <c r="Z75" s="152"/>
      <c r="AA75" s="152"/>
      <c r="AB75" s="152"/>
    </row>
    <row r="76" spans="1:29" ht="45" customHeight="1">
      <c r="A76" s="35" t="s">
        <v>38</v>
      </c>
      <c r="B76" s="152" t="s">
        <v>39</v>
      </c>
      <c r="C76" s="152"/>
      <c r="D76" s="152"/>
      <c r="E76" s="152"/>
      <c r="F76" s="152"/>
      <c r="G76" s="152"/>
      <c r="H76" s="152"/>
      <c r="I76" s="152"/>
      <c r="J76" s="152"/>
      <c r="K76" s="152"/>
      <c r="L76" s="152"/>
      <c r="M76" s="152"/>
      <c r="N76" s="152"/>
      <c r="O76" s="152"/>
      <c r="P76" s="152"/>
      <c r="Q76" s="152"/>
      <c r="R76" s="152"/>
      <c r="S76" s="152"/>
      <c r="T76" s="152"/>
      <c r="U76" s="152"/>
      <c r="V76" s="152"/>
      <c r="W76" s="152"/>
      <c r="X76" s="152"/>
      <c r="Y76" s="152"/>
      <c r="Z76" s="152"/>
      <c r="AA76" s="152"/>
      <c r="AB76" s="152"/>
    </row>
    <row r="77" spans="1:29" ht="9" customHeight="1">
      <c r="A77" s="1"/>
      <c r="B77" s="152"/>
      <c r="C77" s="152"/>
      <c r="D77" s="152"/>
      <c r="E77" s="152"/>
      <c r="F77" s="152"/>
      <c r="G77" s="152"/>
      <c r="H77" s="152"/>
      <c r="I77" s="152"/>
      <c r="J77" s="152"/>
      <c r="K77" s="152"/>
      <c r="L77" s="152"/>
      <c r="M77" s="152"/>
      <c r="N77" s="152"/>
      <c r="O77" s="152"/>
      <c r="P77" s="152"/>
      <c r="Q77" s="152"/>
      <c r="R77" s="152"/>
      <c r="S77" s="152"/>
      <c r="T77" s="152"/>
      <c r="U77" s="152"/>
      <c r="V77" s="152"/>
      <c r="W77" s="152"/>
      <c r="X77" s="152"/>
      <c r="Y77" s="152"/>
      <c r="Z77" s="152"/>
      <c r="AA77" s="152"/>
      <c r="AB77" s="152"/>
    </row>
    <row r="78" spans="1:29" ht="30" customHeight="1">
      <c r="A78" s="35" t="s">
        <v>38</v>
      </c>
      <c r="B78" s="152" t="s">
        <v>40</v>
      </c>
      <c r="C78" s="152"/>
      <c r="D78" s="152"/>
      <c r="E78" s="152"/>
      <c r="F78" s="152"/>
      <c r="G78" s="152"/>
      <c r="H78" s="152"/>
      <c r="I78" s="152"/>
      <c r="J78" s="152"/>
      <c r="K78" s="152"/>
      <c r="L78" s="152"/>
      <c r="M78" s="152"/>
      <c r="N78" s="152"/>
      <c r="O78" s="152"/>
      <c r="P78" s="152"/>
      <c r="Q78" s="152"/>
      <c r="R78" s="152"/>
      <c r="S78" s="152"/>
      <c r="T78" s="152"/>
      <c r="U78" s="152"/>
      <c r="V78" s="152"/>
      <c r="W78" s="152"/>
      <c r="X78" s="152"/>
      <c r="Y78" s="152"/>
      <c r="Z78" s="152"/>
      <c r="AA78" s="152"/>
      <c r="AB78" s="152"/>
    </row>
    <row r="79" spans="1:29" ht="9" customHeight="1">
      <c r="A79" s="1"/>
      <c r="B79" s="152"/>
      <c r="C79" s="152"/>
      <c r="D79" s="152"/>
      <c r="E79" s="152"/>
      <c r="F79" s="152"/>
      <c r="G79" s="152"/>
      <c r="H79" s="152"/>
      <c r="I79" s="152"/>
      <c r="J79" s="152"/>
      <c r="K79" s="152"/>
      <c r="L79" s="152"/>
      <c r="M79" s="152"/>
      <c r="N79" s="152"/>
      <c r="O79" s="152"/>
      <c r="P79" s="152"/>
      <c r="Q79" s="152"/>
      <c r="R79" s="152"/>
      <c r="S79" s="152"/>
      <c r="T79" s="152"/>
      <c r="U79" s="152"/>
      <c r="V79" s="152"/>
      <c r="W79" s="152"/>
      <c r="X79" s="152"/>
      <c r="Y79" s="152"/>
      <c r="Z79" s="152"/>
      <c r="AA79" s="152"/>
      <c r="AB79" s="152"/>
    </row>
    <row r="80" spans="1:29" ht="15" customHeight="1">
      <c r="A80" s="35" t="s">
        <v>38</v>
      </c>
      <c r="B80" s="152" t="s">
        <v>41</v>
      </c>
      <c r="C80" s="152"/>
      <c r="D80" s="152"/>
      <c r="E80" s="152"/>
      <c r="F80" s="152"/>
      <c r="G80" s="152"/>
      <c r="H80" s="152"/>
      <c r="I80" s="152"/>
      <c r="J80" s="152"/>
      <c r="K80" s="152"/>
      <c r="L80" s="152"/>
      <c r="M80" s="152"/>
      <c r="N80" s="152"/>
      <c r="O80" s="152"/>
      <c r="P80" s="152"/>
      <c r="Q80" s="152"/>
      <c r="R80" s="152"/>
      <c r="S80" s="152"/>
      <c r="T80" s="152"/>
      <c r="U80" s="152"/>
      <c r="V80" s="152"/>
      <c r="W80" s="152"/>
      <c r="X80" s="152"/>
      <c r="Y80" s="152"/>
      <c r="Z80" s="152"/>
      <c r="AA80" s="152"/>
      <c r="AB80" s="152"/>
    </row>
    <row r="81" spans="1:29" ht="9" customHeight="1">
      <c r="A81" s="1"/>
      <c r="B81" s="152"/>
      <c r="C81" s="152"/>
      <c r="D81" s="152"/>
      <c r="E81" s="152"/>
      <c r="F81" s="152"/>
      <c r="G81" s="152"/>
      <c r="H81" s="152"/>
      <c r="I81" s="152"/>
      <c r="J81" s="152"/>
      <c r="K81" s="152"/>
      <c r="L81" s="152"/>
      <c r="M81" s="152"/>
      <c r="N81" s="152"/>
      <c r="O81" s="152"/>
      <c r="P81" s="152"/>
      <c r="Q81" s="152"/>
      <c r="R81" s="152"/>
      <c r="S81" s="152"/>
      <c r="T81" s="152"/>
      <c r="U81" s="152"/>
      <c r="V81" s="152"/>
      <c r="W81" s="152"/>
      <c r="X81" s="152"/>
      <c r="Y81" s="152"/>
      <c r="Z81" s="152"/>
      <c r="AA81" s="152"/>
      <c r="AB81" s="152"/>
    </row>
    <row r="82" spans="1:29" ht="15" customHeight="1" thickBot="1">
      <c r="A82" s="1" t="s">
        <v>38</v>
      </c>
      <c r="B82" s="143" t="s">
        <v>42</v>
      </c>
      <c r="C82" s="143"/>
      <c r="D82" s="143"/>
      <c r="E82" s="143"/>
      <c r="F82" s="143"/>
      <c r="G82" s="143"/>
      <c r="H82" s="143"/>
      <c r="I82" s="153">
        <f>'Dati generali'!C28</f>
        <v>0</v>
      </c>
      <c r="J82" s="153"/>
      <c r="K82" s="153"/>
      <c r="L82" s="153"/>
      <c r="M82" s="153"/>
      <c r="N82" s="153"/>
      <c r="O82" s="153"/>
      <c r="P82" s="153"/>
      <c r="Q82" s="153"/>
      <c r="R82" s="153"/>
      <c r="S82" s="153"/>
      <c r="T82" s="153"/>
      <c r="U82" s="153"/>
      <c r="V82" s="144" t="s">
        <v>103</v>
      </c>
      <c r="W82" s="144"/>
      <c r="X82" s="144"/>
      <c r="Y82" s="144"/>
      <c r="Z82" s="144"/>
      <c r="AA82" s="144"/>
      <c r="AB82" s="144"/>
    </row>
    <row r="83" spans="1:29" ht="30" customHeight="1">
      <c r="A83" s="1"/>
      <c r="B83" s="152" t="s">
        <v>102</v>
      </c>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row>
    <row r="84" spans="1:29" ht="9" customHeight="1">
      <c r="A84" s="1"/>
      <c r="B84" s="152"/>
      <c r="C84" s="152"/>
      <c r="D84" s="152"/>
      <c r="E84" s="152"/>
      <c r="F84" s="152"/>
      <c r="G84" s="152"/>
      <c r="H84" s="152"/>
      <c r="I84" s="152"/>
      <c r="J84" s="152"/>
      <c r="K84" s="152"/>
      <c r="L84" s="152"/>
      <c r="M84" s="152"/>
      <c r="N84" s="152"/>
      <c r="O84" s="152"/>
      <c r="P84" s="152"/>
      <c r="Q84" s="152"/>
      <c r="R84" s="152"/>
      <c r="S84" s="152"/>
      <c r="T84" s="152"/>
      <c r="U84" s="152"/>
      <c r="V84" s="152"/>
      <c r="W84" s="152"/>
      <c r="X84" s="152"/>
      <c r="Y84" s="152"/>
      <c r="Z84" s="152"/>
      <c r="AA84" s="152"/>
      <c r="AB84" s="152"/>
    </row>
    <row r="85" spans="1:29" ht="15" customHeight="1">
      <c r="A85" s="1" t="s">
        <v>38</v>
      </c>
      <c r="B85" s="152" t="s">
        <v>43</v>
      </c>
      <c r="C85" s="152"/>
      <c r="D85" s="152"/>
      <c r="E85" s="152"/>
      <c r="F85" s="152"/>
      <c r="G85" s="152"/>
      <c r="H85" s="152"/>
      <c r="I85" s="152"/>
      <c r="J85" s="152"/>
      <c r="K85" s="152"/>
      <c r="L85" s="152"/>
      <c r="M85" s="152"/>
      <c r="N85" s="152"/>
      <c r="O85" s="152"/>
      <c r="P85" s="152"/>
      <c r="Q85" s="152"/>
      <c r="R85" s="152"/>
      <c r="S85" s="152"/>
      <c r="T85" s="152"/>
      <c r="U85" s="152"/>
      <c r="V85" s="152"/>
      <c r="W85" s="152"/>
      <c r="X85" s="152"/>
      <c r="Y85" s="152"/>
      <c r="Z85" s="152"/>
      <c r="AA85" s="152"/>
      <c r="AB85" s="152"/>
    </row>
    <row r="86" spans="1:29" ht="9" customHeight="1">
      <c r="A86" s="1"/>
      <c r="B86" s="152"/>
      <c r="C86" s="152"/>
      <c r="D86" s="152"/>
      <c r="E86" s="152"/>
      <c r="F86" s="152"/>
      <c r="G86" s="152"/>
      <c r="H86" s="152"/>
      <c r="I86" s="152"/>
      <c r="J86" s="152"/>
      <c r="K86" s="152"/>
      <c r="L86" s="152"/>
      <c r="M86" s="152"/>
      <c r="N86" s="152"/>
      <c r="O86" s="152"/>
      <c r="P86" s="152"/>
      <c r="Q86" s="152"/>
      <c r="R86" s="152"/>
      <c r="S86" s="152"/>
      <c r="T86" s="152"/>
      <c r="U86" s="152"/>
      <c r="V86" s="152"/>
      <c r="W86" s="152"/>
      <c r="X86" s="152"/>
      <c r="Y86" s="152"/>
      <c r="Z86" s="152"/>
      <c r="AA86" s="152"/>
      <c r="AB86" s="152"/>
    </row>
    <row r="87" spans="1:29" ht="15" customHeight="1">
      <c r="A87" s="152" t="s">
        <v>44</v>
      </c>
      <c r="B87" s="152"/>
      <c r="C87" s="152"/>
      <c r="D87" s="152"/>
      <c r="E87" s="152"/>
      <c r="F87" s="152"/>
      <c r="G87" s="152"/>
      <c r="H87" s="152"/>
      <c r="I87" s="152"/>
      <c r="J87" s="152"/>
      <c r="K87" s="152"/>
      <c r="L87" s="152"/>
      <c r="M87" s="152"/>
      <c r="N87" s="152"/>
      <c r="O87" s="152"/>
      <c r="P87" s="152"/>
      <c r="Q87" s="152"/>
      <c r="R87" s="152"/>
      <c r="S87" s="152"/>
      <c r="T87" s="152"/>
      <c r="U87" s="152"/>
      <c r="V87" s="152"/>
      <c r="W87" s="152"/>
      <c r="X87" s="152"/>
      <c r="Y87" s="152"/>
      <c r="Z87" s="152"/>
      <c r="AA87" s="152"/>
      <c r="AB87" s="152"/>
    </row>
    <row r="88" spans="1:29" ht="9" customHeight="1" thickBot="1">
      <c r="A88" s="152"/>
      <c r="B88" s="152"/>
      <c r="C88" s="152"/>
      <c r="D88" s="152"/>
      <c r="E88" s="152"/>
      <c r="F88" s="152"/>
      <c r="G88" s="152"/>
      <c r="H88" s="152"/>
      <c r="I88" s="152"/>
      <c r="J88" s="152"/>
      <c r="K88" s="152"/>
      <c r="L88" s="152"/>
      <c r="M88" s="152"/>
      <c r="N88" s="152"/>
      <c r="O88" s="152"/>
      <c r="P88" s="152"/>
      <c r="Q88" s="152"/>
      <c r="R88" s="152"/>
      <c r="S88" s="152"/>
      <c r="T88" s="152"/>
      <c r="U88" s="152"/>
      <c r="V88" s="152"/>
      <c r="W88" s="152"/>
      <c r="X88" s="152"/>
      <c r="Y88" s="152"/>
      <c r="Z88" s="152"/>
      <c r="AA88" s="152"/>
      <c r="AB88" s="152"/>
    </row>
    <row r="89" spans="1:29" ht="15" customHeight="1">
      <c r="A89" s="315" t="s">
        <v>45</v>
      </c>
      <c r="B89" s="316"/>
      <c r="C89" s="316"/>
      <c r="D89" s="316"/>
      <c r="E89" s="316"/>
      <c r="F89" s="316"/>
      <c r="G89" s="316"/>
      <c r="H89" s="316"/>
      <c r="I89" s="316"/>
      <c r="J89" s="316"/>
      <c r="K89" s="316"/>
      <c r="L89" s="316"/>
      <c r="M89" s="316"/>
      <c r="N89" s="316"/>
      <c r="O89" s="316"/>
      <c r="P89" s="316"/>
      <c r="Q89" s="316"/>
      <c r="R89" s="316"/>
      <c r="S89" s="316"/>
      <c r="T89" s="316"/>
      <c r="U89" s="316"/>
      <c r="V89" s="316"/>
      <c r="W89" s="316"/>
      <c r="X89" s="316"/>
      <c r="Y89" s="316"/>
      <c r="Z89" s="316"/>
      <c r="AA89" s="316"/>
      <c r="AB89" s="317"/>
    </row>
    <row r="90" spans="1:29" ht="15" customHeight="1" thickBot="1">
      <c r="A90" s="318" t="s">
        <v>46</v>
      </c>
      <c r="B90" s="319"/>
      <c r="C90" s="319"/>
      <c r="D90" s="319"/>
      <c r="E90" s="319"/>
      <c r="F90" s="319"/>
      <c r="G90" s="319"/>
      <c r="H90" s="319"/>
      <c r="I90" s="319"/>
      <c r="J90" s="319"/>
      <c r="K90" s="319"/>
      <c r="L90" s="319"/>
      <c r="M90" s="319"/>
      <c r="N90" s="319"/>
      <c r="O90" s="319"/>
      <c r="P90" s="319"/>
      <c r="Q90" s="319"/>
      <c r="R90" s="319"/>
      <c r="S90" s="319"/>
      <c r="T90" s="319"/>
      <c r="U90" s="319"/>
      <c r="V90" s="319"/>
      <c r="W90" s="319"/>
      <c r="X90" s="319"/>
      <c r="Y90" s="319"/>
      <c r="Z90" s="319"/>
      <c r="AA90" s="319"/>
      <c r="AB90" s="320"/>
    </row>
    <row r="91" spans="1:29" ht="15" customHeight="1" thickBot="1">
      <c r="A91" s="312" t="s">
        <v>79</v>
      </c>
      <c r="B91" s="313"/>
      <c r="C91" s="313"/>
      <c r="D91" s="313"/>
      <c r="E91" s="313"/>
      <c r="F91" s="313"/>
      <c r="G91" s="313"/>
      <c r="H91" s="313"/>
      <c r="I91" s="313"/>
      <c r="J91" s="313"/>
      <c r="K91" s="313"/>
      <c r="L91" s="313"/>
      <c r="M91" s="313"/>
      <c r="N91" s="313"/>
      <c r="O91" s="313"/>
      <c r="P91" s="313"/>
      <c r="Q91" s="313"/>
      <c r="R91" s="313"/>
      <c r="S91" s="313"/>
      <c r="T91" s="313"/>
      <c r="U91" s="313"/>
      <c r="V91" s="313"/>
      <c r="W91" s="313"/>
      <c r="X91" s="313"/>
      <c r="Y91" s="313"/>
      <c r="Z91" s="313"/>
      <c r="AA91" s="313"/>
      <c r="AB91" s="314"/>
      <c r="AC91" s="13"/>
    </row>
    <row r="92" spans="1:29" ht="45" customHeight="1" thickBot="1">
      <c r="A92" s="6"/>
      <c r="B92" s="255" t="s">
        <v>47</v>
      </c>
      <c r="C92" s="255"/>
      <c r="D92" s="255"/>
      <c r="E92" s="255"/>
      <c r="F92" s="255"/>
      <c r="G92" s="255"/>
      <c r="H92" s="255"/>
      <c r="I92" s="255"/>
      <c r="J92" s="255"/>
      <c r="K92" s="255"/>
      <c r="L92" s="255"/>
      <c r="M92" s="255"/>
      <c r="N92" s="255"/>
      <c r="O92" s="255"/>
      <c r="P92" s="255"/>
      <c r="Q92" s="255"/>
      <c r="R92" s="255"/>
      <c r="S92" s="255"/>
      <c r="T92" s="255"/>
      <c r="U92" s="255"/>
      <c r="V92" s="255"/>
      <c r="W92" s="255"/>
      <c r="X92" s="255"/>
      <c r="Y92" s="255"/>
      <c r="Z92" s="255"/>
      <c r="AA92" s="255"/>
      <c r="AB92" s="256"/>
      <c r="AC92" s="13"/>
    </row>
    <row r="93" spans="1:29" ht="45" customHeight="1" thickBot="1">
      <c r="A93" s="4"/>
      <c r="B93" s="255" t="s">
        <v>48</v>
      </c>
      <c r="C93" s="255"/>
      <c r="D93" s="255"/>
      <c r="E93" s="255"/>
      <c r="F93" s="255"/>
      <c r="G93" s="255"/>
      <c r="H93" s="255"/>
      <c r="I93" s="255"/>
      <c r="J93" s="255"/>
      <c r="K93" s="255"/>
      <c r="L93" s="255"/>
      <c r="M93" s="255"/>
      <c r="N93" s="255"/>
      <c r="O93" s="255"/>
      <c r="P93" s="255"/>
      <c r="Q93" s="255"/>
      <c r="R93" s="255"/>
      <c r="S93" s="255"/>
      <c r="T93" s="255"/>
      <c r="U93" s="255"/>
      <c r="V93" s="255"/>
      <c r="W93" s="255"/>
      <c r="X93" s="255"/>
      <c r="Y93" s="255"/>
      <c r="Z93" s="255"/>
      <c r="AA93" s="255"/>
      <c r="AB93" s="256"/>
      <c r="AC93" s="13"/>
    </row>
    <row r="94" spans="1:29" ht="30" customHeight="1" thickBot="1">
      <c r="A94" s="4"/>
      <c r="B94" s="255" t="s">
        <v>49</v>
      </c>
      <c r="C94" s="255"/>
      <c r="D94" s="255"/>
      <c r="E94" s="255"/>
      <c r="F94" s="255"/>
      <c r="G94" s="255"/>
      <c r="H94" s="255"/>
      <c r="I94" s="255"/>
      <c r="J94" s="255"/>
      <c r="K94" s="255"/>
      <c r="L94" s="255"/>
      <c r="M94" s="255"/>
      <c r="N94" s="255"/>
      <c r="O94" s="255"/>
      <c r="P94" s="255"/>
      <c r="Q94" s="255"/>
      <c r="R94" s="255"/>
      <c r="S94" s="255"/>
      <c r="T94" s="255"/>
      <c r="U94" s="255"/>
      <c r="V94" s="255"/>
      <c r="W94" s="255"/>
      <c r="X94" s="255"/>
      <c r="Y94" s="255"/>
      <c r="Z94" s="255"/>
      <c r="AA94" s="255"/>
      <c r="AB94" s="256"/>
      <c r="AC94" s="13"/>
    </row>
    <row r="95" spans="1:29" ht="15" customHeight="1">
      <c r="A95" s="245"/>
      <c r="B95" s="245"/>
      <c r="C95" s="245"/>
      <c r="D95" s="245"/>
      <c r="E95" s="245"/>
      <c r="F95" s="245"/>
      <c r="G95" s="245"/>
      <c r="H95" s="245"/>
      <c r="I95" s="245"/>
      <c r="J95" s="245"/>
      <c r="K95" s="245"/>
      <c r="L95" s="245"/>
      <c r="M95" s="245"/>
      <c r="N95" s="245"/>
      <c r="O95" s="245"/>
      <c r="P95" s="245"/>
      <c r="Q95" s="245"/>
      <c r="R95" s="245"/>
      <c r="S95" s="245"/>
      <c r="T95" s="245"/>
      <c r="U95" s="245"/>
      <c r="V95" s="245"/>
      <c r="W95" s="245"/>
      <c r="X95" s="245"/>
      <c r="Y95" s="245"/>
      <c r="Z95" s="245"/>
      <c r="AA95" s="245"/>
      <c r="AB95" s="245"/>
    </row>
    <row r="96" spans="1:29" ht="15" thickBot="1">
      <c r="A96" s="152" t="s">
        <v>50</v>
      </c>
      <c r="B96" s="152"/>
      <c r="C96" s="246"/>
      <c r="D96" s="246"/>
      <c r="E96" s="246"/>
      <c r="F96" s="246"/>
      <c r="G96" s="152"/>
      <c r="H96" s="152"/>
      <c r="I96" s="152"/>
      <c r="J96" s="152"/>
      <c r="K96" s="152"/>
      <c r="L96" s="152"/>
      <c r="M96" s="152"/>
      <c r="N96" s="152"/>
      <c r="O96" s="152"/>
      <c r="P96" s="152"/>
      <c r="Q96" s="152"/>
      <c r="R96" s="152"/>
      <c r="S96" s="152"/>
      <c r="T96" s="152"/>
      <c r="U96" s="152"/>
      <c r="V96" s="152"/>
      <c r="W96" s="152"/>
      <c r="X96" s="152"/>
      <c r="Y96" s="152"/>
      <c r="Z96" s="152"/>
      <c r="AA96" s="152"/>
      <c r="AB96" s="152"/>
    </row>
    <row r="97" spans="1:41" ht="15" customHeight="1" thickBot="1">
      <c r="A97" s="209"/>
      <c r="B97" s="209"/>
      <c r="C97" s="209"/>
      <c r="D97" s="209"/>
      <c r="E97" s="209"/>
      <c r="F97" s="209"/>
      <c r="G97" s="209"/>
      <c r="H97" s="209"/>
      <c r="I97" s="209"/>
      <c r="J97" s="209"/>
      <c r="K97" s="209"/>
      <c r="L97" s="209"/>
      <c r="M97" s="209"/>
      <c r="N97" s="209"/>
      <c r="O97" s="209"/>
      <c r="P97" s="125">
        <f>'Dati generali'!C18</f>
        <v>0</v>
      </c>
      <c r="Q97" s="125"/>
      <c r="R97" s="125"/>
      <c r="S97" s="125"/>
      <c r="T97" s="125"/>
      <c r="U97" s="125"/>
      <c r="V97" s="139">
        <f>'Dati generali'!C19</f>
        <v>0</v>
      </c>
      <c r="W97" s="139"/>
      <c r="X97" s="139"/>
      <c r="Y97" s="139"/>
      <c r="Z97" s="139"/>
      <c r="AA97" s="139"/>
      <c r="AB97" s="5"/>
    </row>
    <row r="98" spans="1:41" ht="15" customHeight="1">
      <c r="A98" s="144"/>
      <c r="B98" s="144"/>
      <c r="C98" s="144"/>
      <c r="D98" s="144"/>
      <c r="E98" s="144"/>
      <c r="F98" s="144"/>
      <c r="G98" s="144"/>
      <c r="H98" s="144"/>
      <c r="I98" s="144"/>
      <c r="J98" s="144"/>
      <c r="K98" s="144"/>
      <c r="L98" s="144"/>
      <c r="M98" s="144"/>
      <c r="N98" s="144"/>
      <c r="O98" s="144"/>
      <c r="P98" s="240">
        <f>'Dati generali'!C25</f>
        <v>0</v>
      </c>
      <c r="Q98" s="240"/>
      <c r="R98" s="240"/>
      <c r="S98" s="240"/>
      <c r="T98" s="240"/>
      <c r="U98" s="240"/>
      <c r="V98" s="240"/>
      <c r="W98" s="240"/>
      <c r="X98" s="240"/>
      <c r="Y98" s="240"/>
      <c r="Z98" s="240"/>
      <c r="AA98" s="240"/>
      <c r="AB98" s="144"/>
      <c r="AD98" s="102" t="s">
        <v>223</v>
      </c>
      <c r="AE98" s="102"/>
      <c r="AF98" s="102"/>
      <c r="AG98" s="102"/>
      <c r="AH98" s="102"/>
      <c r="AI98" s="102"/>
      <c r="AJ98" s="102"/>
      <c r="AK98" s="102"/>
      <c r="AL98" s="102"/>
      <c r="AM98" s="102"/>
      <c r="AN98" s="102"/>
      <c r="AO98" s="102"/>
    </row>
    <row r="99" spans="1:41" ht="15" customHeight="1">
      <c r="A99" s="144"/>
      <c r="B99" s="144"/>
      <c r="C99" s="144"/>
      <c r="D99" s="144"/>
      <c r="E99" s="144"/>
      <c r="F99" s="144"/>
      <c r="G99" s="144"/>
      <c r="H99" s="144"/>
      <c r="I99" s="144"/>
      <c r="J99" s="144"/>
      <c r="K99" s="144"/>
      <c r="L99" s="144"/>
      <c r="M99" s="144"/>
      <c r="N99" s="144"/>
      <c r="O99" s="144"/>
      <c r="P99" s="124" t="s">
        <v>51</v>
      </c>
      <c r="Q99" s="124"/>
      <c r="R99" s="124"/>
      <c r="S99" s="124"/>
      <c r="T99" s="124"/>
      <c r="U99" s="124"/>
      <c r="V99" s="124"/>
      <c r="W99" s="124"/>
      <c r="X99" s="124"/>
      <c r="Y99" s="124"/>
      <c r="Z99" s="124"/>
      <c r="AA99" s="124"/>
      <c r="AB99" s="144"/>
    </row>
    <row r="100" spans="1:41" ht="15" customHeight="1" thickBot="1">
      <c r="A100" s="241"/>
      <c r="B100" s="241"/>
      <c r="C100" s="241"/>
      <c r="D100" s="241"/>
      <c r="E100" s="241"/>
      <c r="F100" s="241"/>
      <c r="G100" s="241"/>
      <c r="H100" s="241"/>
      <c r="I100" s="241"/>
      <c r="J100" s="241"/>
      <c r="K100" s="241"/>
      <c r="L100" s="241"/>
      <c r="M100" s="241"/>
      <c r="N100" s="241"/>
      <c r="O100" s="241"/>
      <c r="P100" s="241"/>
      <c r="Q100" s="241"/>
      <c r="R100" s="241"/>
      <c r="S100" s="241"/>
      <c r="T100" s="241"/>
      <c r="U100" s="241"/>
      <c r="V100" s="241"/>
      <c r="W100" s="241"/>
      <c r="X100" s="241"/>
      <c r="Y100" s="241"/>
      <c r="Z100" s="241"/>
      <c r="AA100" s="241"/>
      <c r="AB100" s="241"/>
    </row>
    <row r="101" spans="1:41">
      <c r="A101" s="242" t="s">
        <v>52</v>
      </c>
      <c r="B101" s="242"/>
      <c r="C101" s="242"/>
      <c r="D101" s="242"/>
      <c r="E101" s="242"/>
      <c r="F101" s="242"/>
      <c r="G101" s="242"/>
      <c r="H101" s="242"/>
      <c r="I101" s="242"/>
      <c r="J101" s="242"/>
      <c r="K101" s="242"/>
      <c r="L101" s="242"/>
      <c r="M101" s="242"/>
      <c r="N101" s="242"/>
      <c r="O101" s="242"/>
      <c r="P101" s="242"/>
      <c r="Q101" s="242"/>
      <c r="R101" s="242"/>
      <c r="S101" s="242"/>
      <c r="T101" s="242"/>
      <c r="U101" s="242"/>
      <c r="V101" s="242"/>
      <c r="W101" s="242"/>
      <c r="X101" s="242"/>
      <c r="Y101" s="242"/>
      <c r="Z101" s="242"/>
      <c r="AA101" s="242"/>
      <c r="AB101" s="242"/>
    </row>
    <row r="102" spans="1:41" ht="28.95" customHeight="1">
      <c r="A102" s="36" t="s">
        <v>38</v>
      </c>
      <c r="B102" s="243" t="s">
        <v>105</v>
      </c>
      <c r="C102" s="243"/>
      <c r="D102" s="243"/>
      <c r="E102" s="243"/>
      <c r="F102" s="243"/>
      <c r="G102" s="243"/>
      <c r="H102" s="243"/>
      <c r="I102" s="243"/>
      <c r="J102" s="243"/>
      <c r="K102" s="243"/>
      <c r="L102" s="243"/>
      <c r="M102" s="243"/>
      <c r="N102" s="243"/>
      <c r="O102" s="243"/>
      <c r="P102" s="243"/>
      <c r="Q102" s="243"/>
      <c r="R102" s="243"/>
      <c r="S102" s="243"/>
      <c r="T102" s="243"/>
      <c r="U102" s="243"/>
      <c r="V102" s="243"/>
      <c r="W102" s="243"/>
      <c r="X102" s="243"/>
      <c r="Y102" s="243"/>
      <c r="Z102" s="243"/>
      <c r="AA102" s="243"/>
      <c r="AB102" s="243"/>
    </row>
    <row r="103" spans="1:41" ht="28.95" customHeight="1">
      <c r="A103" s="36" t="s">
        <v>38</v>
      </c>
      <c r="B103" s="243" t="s">
        <v>106</v>
      </c>
      <c r="C103" s="243"/>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c r="AA103" s="243"/>
      <c r="AB103" s="243"/>
    </row>
    <row r="104" spans="1:41">
      <c r="A104" s="32" t="s">
        <v>38</v>
      </c>
      <c r="B104" s="244" t="s">
        <v>107</v>
      </c>
      <c r="C104" s="244"/>
      <c r="D104" s="244"/>
      <c r="E104" s="244"/>
      <c r="F104" s="244"/>
      <c r="G104" s="244"/>
      <c r="H104" s="244"/>
      <c r="I104" s="244"/>
      <c r="J104" s="244"/>
      <c r="K104" s="244"/>
      <c r="L104" s="244"/>
      <c r="M104" s="244"/>
      <c r="N104" s="244"/>
      <c r="O104" s="244"/>
      <c r="P104" s="244"/>
      <c r="Q104" s="244"/>
      <c r="R104" s="244"/>
      <c r="S104" s="244"/>
      <c r="T104" s="244"/>
      <c r="U104" s="244"/>
      <c r="V104" s="244"/>
      <c r="W104" s="244"/>
      <c r="X104" s="244"/>
      <c r="Y104" s="244"/>
      <c r="Z104" s="244"/>
      <c r="AA104" s="244"/>
      <c r="AB104" s="244"/>
    </row>
  </sheetData>
  <mergeCells count="237">
    <mergeCell ref="B93:AB93"/>
    <mergeCell ref="A91:AB91"/>
    <mergeCell ref="B92:AB92"/>
    <mergeCell ref="B85:AB85"/>
    <mergeCell ref="B86:AB86"/>
    <mergeCell ref="A87:AB87"/>
    <mergeCell ref="A88:AB88"/>
    <mergeCell ref="A89:AB89"/>
    <mergeCell ref="A90:AB90"/>
    <mergeCell ref="A70:M70"/>
    <mergeCell ref="O70:Q70"/>
    <mergeCell ref="S70:V70"/>
    <mergeCell ref="Y70:AB70"/>
    <mergeCell ref="A71:G71"/>
    <mergeCell ref="I71:M71"/>
    <mergeCell ref="O71:Q71"/>
    <mergeCell ref="S71:V71"/>
    <mergeCell ref="Y71:AB71"/>
    <mergeCell ref="B84:AB84"/>
    <mergeCell ref="A75:AB75"/>
    <mergeCell ref="B76:AB76"/>
    <mergeCell ref="B77:AB77"/>
    <mergeCell ref="B78:AB78"/>
    <mergeCell ref="B79:AB79"/>
    <mergeCell ref="B80:AB80"/>
    <mergeCell ref="A72:M72"/>
    <mergeCell ref="O72:Q72"/>
    <mergeCell ref="S72:V72"/>
    <mergeCell ref="Y72:AB72"/>
    <mergeCell ref="A73:AB73"/>
    <mergeCell ref="A74:AB74"/>
    <mergeCell ref="B81:AB81"/>
    <mergeCell ref="B82:H82"/>
    <mergeCell ref="I82:U82"/>
    <mergeCell ref="V82:AB82"/>
    <mergeCell ref="B83:AB83"/>
    <mergeCell ref="A67:M67"/>
    <mergeCell ref="O67:Q67"/>
    <mergeCell ref="S67:V67"/>
    <mergeCell ref="Y67:AB67"/>
    <mergeCell ref="A69:M69"/>
    <mergeCell ref="O69:Q69"/>
    <mergeCell ref="S69:V69"/>
    <mergeCell ref="Y69:AB69"/>
    <mergeCell ref="A64:G64"/>
    <mergeCell ref="I64:M64"/>
    <mergeCell ref="O64:Q64"/>
    <mergeCell ref="S64:V64"/>
    <mergeCell ref="Y64:AB64"/>
    <mergeCell ref="A66:M66"/>
    <mergeCell ref="O66:Q66"/>
    <mergeCell ref="S66:V66"/>
    <mergeCell ref="Y66:AB66"/>
    <mergeCell ref="A68:M68"/>
    <mergeCell ref="O68:Q68"/>
    <mergeCell ref="Y68:AB68"/>
    <mergeCell ref="S68:V68"/>
    <mergeCell ref="A62:G62"/>
    <mergeCell ref="I62:M62"/>
    <mergeCell ref="O62:Q62"/>
    <mergeCell ref="S62:V62"/>
    <mergeCell ref="Y62:AB62"/>
    <mergeCell ref="A63:G63"/>
    <mergeCell ref="I63:M63"/>
    <mergeCell ref="O63:Q63"/>
    <mergeCell ref="S63:V63"/>
    <mergeCell ref="Y63:AB63"/>
    <mergeCell ref="A60:G60"/>
    <mergeCell ref="I60:M60"/>
    <mergeCell ref="O60:Q60"/>
    <mergeCell ref="S60:V60"/>
    <mergeCell ref="Y60:AB60"/>
    <mergeCell ref="A61:G61"/>
    <mergeCell ref="I61:M61"/>
    <mergeCell ref="O61:Q61"/>
    <mergeCell ref="S61:V61"/>
    <mergeCell ref="Y61:AB61"/>
    <mergeCell ref="A58:G58"/>
    <mergeCell ref="I58:M58"/>
    <mergeCell ref="O58:Q58"/>
    <mergeCell ref="S58:V58"/>
    <mergeCell ref="Y58:AB58"/>
    <mergeCell ref="A59:G59"/>
    <mergeCell ref="I59:M59"/>
    <mergeCell ref="O59:Q59"/>
    <mergeCell ref="S59:V59"/>
    <mergeCell ref="Y59:AB59"/>
    <mergeCell ref="A56:G56"/>
    <mergeCell ref="I56:M56"/>
    <mergeCell ref="O56:Q56"/>
    <mergeCell ref="S56:V56"/>
    <mergeCell ref="Y56:AB56"/>
    <mergeCell ref="A57:G57"/>
    <mergeCell ref="I57:M57"/>
    <mergeCell ref="O57:Q57"/>
    <mergeCell ref="S57:V57"/>
    <mergeCell ref="Y57:AB57"/>
    <mergeCell ref="A53:M53"/>
    <mergeCell ref="O53:Q53"/>
    <mergeCell ref="S53:V53"/>
    <mergeCell ref="Y53:AB53"/>
    <mergeCell ref="A55:G55"/>
    <mergeCell ref="I55:M55"/>
    <mergeCell ref="O55:Q55"/>
    <mergeCell ref="S55:V55"/>
    <mergeCell ref="Y55:AB55"/>
    <mergeCell ref="A54:Q54"/>
    <mergeCell ref="R54:V54"/>
    <mergeCell ref="X54:AB54"/>
    <mergeCell ref="A50:AB50"/>
    <mergeCell ref="A51:M51"/>
    <mergeCell ref="O51:Q51"/>
    <mergeCell ref="S51:V51"/>
    <mergeCell ref="Y51:AB51"/>
    <mergeCell ref="A52:M52"/>
    <mergeCell ref="O52:Q52"/>
    <mergeCell ref="S52:V52"/>
    <mergeCell ref="Y52:AB52"/>
    <mergeCell ref="A48:H48"/>
    <mergeCell ref="I48:W48"/>
    <mergeCell ref="X48:AB48"/>
    <mergeCell ref="A49:H49"/>
    <mergeCell ref="I49:W49"/>
    <mergeCell ref="X49:AB49"/>
    <mergeCell ref="A46:C46"/>
    <mergeCell ref="D46:F46"/>
    <mergeCell ref="G46:I46"/>
    <mergeCell ref="J46:Y46"/>
    <mergeCell ref="Z46:AB46"/>
    <mergeCell ref="A47:C47"/>
    <mergeCell ref="D47:F47"/>
    <mergeCell ref="G47:I47"/>
    <mergeCell ref="J47:Y47"/>
    <mergeCell ref="Z47:AB47"/>
    <mergeCell ref="A44:H44"/>
    <mergeCell ref="I44:W44"/>
    <mergeCell ref="X44:AB44"/>
    <mergeCell ref="A45:H45"/>
    <mergeCell ref="I45:W45"/>
    <mergeCell ref="X45:AB45"/>
    <mergeCell ref="A41:AB41"/>
    <mergeCell ref="A42:M42"/>
    <mergeCell ref="N42:T42"/>
    <mergeCell ref="U42:AB42"/>
    <mergeCell ref="A43:M43"/>
    <mergeCell ref="N43:T43"/>
    <mergeCell ref="U43:AB43"/>
    <mergeCell ref="A35:AB35"/>
    <mergeCell ref="A40:AB40"/>
    <mergeCell ref="A31:AB31"/>
    <mergeCell ref="A32:AB32"/>
    <mergeCell ref="A33:V33"/>
    <mergeCell ref="W33:Y33"/>
    <mergeCell ref="Z33:AB33"/>
    <mergeCell ref="A34:V34"/>
    <mergeCell ref="W34:Y34"/>
    <mergeCell ref="Z34:AB34"/>
    <mergeCell ref="A28:I28"/>
    <mergeCell ref="J28:AB28"/>
    <mergeCell ref="A29:H29"/>
    <mergeCell ref="I29:K29"/>
    <mergeCell ref="L29:AB29"/>
    <mergeCell ref="A30:H30"/>
    <mergeCell ref="I30:K30"/>
    <mergeCell ref="L30:AB30"/>
    <mergeCell ref="A25:E25"/>
    <mergeCell ref="F25:AB25"/>
    <mergeCell ref="A26:E26"/>
    <mergeCell ref="F26:AB26"/>
    <mergeCell ref="A27:I27"/>
    <mergeCell ref="J27:AB27"/>
    <mergeCell ref="T24:U24"/>
    <mergeCell ref="V24:X24"/>
    <mergeCell ref="Y24:AB24"/>
    <mergeCell ref="A23:C23"/>
    <mergeCell ref="D23:Q23"/>
    <mergeCell ref="R23:S23"/>
    <mergeCell ref="T23:U23"/>
    <mergeCell ref="V23:X23"/>
    <mergeCell ref="Y23:AB23"/>
    <mergeCell ref="B94:AB94"/>
    <mergeCell ref="A9:I9"/>
    <mergeCell ref="J9:P9"/>
    <mergeCell ref="Q9:AB9"/>
    <mergeCell ref="A10:AB10"/>
    <mergeCell ref="A11:AB11"/>
    <mergeCell ref="A12:AB12"/>
    <mergeCell ref="A7:C7"/>
    <mergeCell ref="D7:G7"/>
    <mergeCell ref="H7:I7"/>
    <mergeCell ref="J7:P7"/>
    <mergeCell ref="Q7:AB7"/>
    <mergeCell ref="A8:C8"/>
    <mergeCell ref="D8:G8"/>
    <mergeCell ref="H8:I8"/>
    <mergeCell ref="J8:P8"/>
    <mergeCell ref="Q8:AB8"/>
    <mergeCell ref="A19:AB19"/>
    <mergeCell ref="A20:AB20"/>
    <mergeCell ref="A21:D21"/>
    <mergeCell ref="E21:P21"/>
    <mergeCell ref="R21:AB21"/>
    <mergeCell ref="A22:D22"/>
    <mergeCell ref="R24:S24"/>
    <mergeCell ref="A95:AB95"/>
    <mergeCell ref="A96:B96"/>
    <mergeCell ref="C96:F96"/>
    <mergeCell ref="G96:AB96"/>
    <mergeCell ref="A97:O97"/>
    <mergeCell ref="P97:U97"/>
    <mergeCell ref="V97:AA97"/>
    <mergeCell ref="A1:AB1"/>
    <mergeCell ref="A2:AB2"/>
    <mergeCell ref="A3:AB4"/>
    <mergeCell ref="A5:AB5"/>
    <mergeCell ref="A6:I6"/>
    <mergeCell ref="J6:P6"/>
    <mergeCell ref="Q6:AB6"/>
    <mergeCell ref="E22:P22"/>
    <mergeCell ref="R22:AB22"/>
    <mergeCell ref="A13:AB13"/>
    <mergeCell ref="A14:AB14"/>
    <mergeCell ref="A15:AB15"/>
    <mergeCell ref="A16:AB16"/>
    <mergeCell ref="A17:AB17"/>
    <mergeCell ref="A18:AB18"/>
    <mergeCell ref="A24:C24"/>
    <mergeCell ref="D24:Q24"/>
    <mergeCell ref="A98:O99"/>
    <mergeCell ref="P98:AA98"/>
    <mergeCell ref="AB98:AB99"/>
    <mergeCell ref="P99:AA99"/>
    <mergeCell ref="A100:AB100"/>
    <mergeCell ref="A101:AB101"/>
    <mergeCell ref="B102:AB102"/>
    <mergeCell ref="B103:AB103"/>
    <mergeCell ref="B104:AB104"/>
  </mergeCells>
  <hyperlinks>
    <hyperlink ref="Q9" r:id="rId1" xr:uid="{00000000-0004-0000-0D00-000000000000}"/>
  </hyperlinks>
  <pageMargins left="0.23622047244094491" right="0.23622047244094491" top="0.55118110236220474" bottom="0.55118110236220474" header="0.31496062992125984" footer="0.31496062992125984"/>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D101"/>
  <sheetViews>
    <sheetView showOutlineSymbols="0" workbookViewId="0">
      <selection activeCell="B74" sqref="B74:AB74"/>
    </sheetView>
  </sheetViews>
  <sheetFormatPr defaultRowHeight="14.4"/>
  <cols>
    <col min="1" max="28" width="3.33203125" customWidth="1"/>
    <col min="29" max="29" width="8.88671875" customWidth="1"/>
    <col min="30" max="30" width="10.44140625" customWidth="1"/>
  </cols>
  <sheetData>
    <row r="1" spans="1:28">
      <c r="A1" s="117" t="s">
        <v>169</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row>
    <row r="2" spans="1:28" ht="29.25"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c r="Z2" s="148"/>
      <c r="AA2" s="148"/>
      <c r="AB2" s="148"/>
    </row>
    <row r="3" spans="1:28" ht="15"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row>
    <row r="4" spans="1:28" ht="15"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row>
    <row r="5" spans="1:28" ht="15" thickBot="1">
      <c r="A5" s="167"/>
      <c r="B5" s="167"/>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row>
    <row r="6" spans="1:28" ht="18" customHeight="1">
      <c r="A6" s="247"/>
      <c r="B6" s="245"/>
      <c r="C6" s="245"/>
      <c r="D6" s="245"/>
      <c r="E6" s="245"/>
      <c r="F6" s="245"/>
      <c r="G6" s="245"/>
      <c r="H6" s="245"/>
      <c r="I6" s="245"/>
      <c r="J6" s="248"/>
      <c r="K6" s="152"/>
      <c r="L6" s="152"/>
      <c r="M6" s="152"/>
      <c r="N6" s="152"/>
      <c r="O6" s="152"/>
      <c r="P6" s="152"/>
      <c r="Q6" s="152" t="s">
        <v>1</v>
      </c>
      <c r="R6" s="152"/>
      <c r="S6" s="152"/>
      <c r="T6" s="152"/>
      <c r="U6" s="152"/>
      <c r="V6" s="152"/>
      <c r="W6" s="152"/>
      <c r="X6" s="152"/>
      <c r="Y6" s="152"/>
      <c r="Z6" s="152"/>
      <c r="AA6" s="152"/>
      <c r="AB6" s="152"/>
    </row>
    <row r="7" spans="1:28" ht="15" customHeight="1" thickBot="1">
      <c r="A7" s="248" t="s">
        <v>2</v>
      </c>
      <c r="B7" s="152"/>
      <c r="C7" s="152"/>
      <c r="D7" s="246"/>
      <c r="E7" s="246"/>
      <c r="F7" s="246"/>
      <c r="G7" s="246"/>
      <c r="H7" s="152"/>
      <c r="I7" s="152"/>
      <c r="J7" s="248"/>
      <c r="K7" s="152"/>
      <c r="L7" s="152"/>
      <c r="M7" s="152"/>
      <c r="N7" s="152"/>
      <c r="O7" s="152"/>
      <c r="P7" s="152"/>
      <c r="Q7" s="261" t="s">
        <v>225</v>
      </c>
      <c r="R7" s="261"/>
      <c r="S7" s="261"/>
      <c r="T7" s="261"/>
      <c r="U7" s="261"/>
      <c r="V7" s="261"/>
      <c r="W7" s="261"/>
      <c r="X7" s="261"/>
      <c r="Y7" s="261"/>
      <c r="Z7" s="261"/>
      <c r="AA7" s="261"/>
      <c r="AB7" s="261"/>
    </row>
    <row r="8" spans="1:28" ht="15" customHeight="1" thickBot="1">
      <c r="A8" s="248" t="s">
        <v>3</v>
      </c>
      <c r="B8" s="152"/>
      <c r="C8" s="152"/>
      <c r="D8" s="262"/>
      <c r="E8" s="262"/>
      <c r="F8" s="262"/>
      <c r="G8" s="262"/>
      <c r="H8" s="152"/>
      <c r="I8" s="152"/>
      <c r="J8" s="248"/>
      <c r="K8" s="152"/>
      <c r="L8" s="152"/>
      <c r="M8" s="152"/>
      <c r="N8" s="152"/>
      <c r="O8" s="152"/>
      <c r="P8" s="152"/>
      <c r="Q8" s="261" t="s">
        <v>226</v>
      </c>
      <c r="R8" s="261"/>
      <c r="S8" s="261"/>
      <c r="T8" s="261"/>
      <c r="U8" s="261"/>
      <c r="V8" s="261"/>
      <c r="W8" s="261"/>
      <c r="X8" s="261"/>
      <c r="Y8" s="261"/>
      <c r="Z8" s="261"/>
      <c r="AA8" s="261"/>
      <c r="AB8" s="261"/>
    </row>
    <row r="9" spans="1:28" ht="15" customHeight="1" thickBot="1">
      <c r="A9" s="257"/>
      <c r="B9" s="258"/>
      <c r="C9" s="258"/>
      <c r="D9" s="258"/>
      <c r="E9" s="258"/>
      <c r="F9" s="258"/>
      <c r="G9" s="258"/>
      <c r="H9" s="258"/>
      <c r="I9" s="258"/>
      <c r="J9" s="248"/>
      <c r="K9" s="152"/>
      <c r="L9" s="152"/>
      <c r="M9" s="152"/>
      <c r="N9" s="152"/>
      <c r="O9" s="152"/>
      <c r="P9" s="152"/>
      <c r="Q9" s="259" t="s">
        <v>227</v>
      </c>
      <c r="R9" s="259"/>
      <c r="S9" s="259"/>
      <c r="T9" s="259"/>
      <c r="U9" s="259"/>
      <c r="V9" s="259"/>
      <c r="W9" s="259"/>
      <c r="X9" s="259"/>
      <c r="Y9" s="259"/>
      <c r="Z9" s="259"/>
      <c r="AA9" s="259"/>
      <c r="AB9" s="259"/>
    </row>
    <row r="10" spans="1:28" ht="24" customHeight="1" thickBot="1">
      <c r="A10" s="260"/>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row>
    <row r="11" spans="1:28" ht="16.2" thickTop="1">
      <c r="A11" s="157" t="s">
        <v>4</v>
      </c>
      <c r="B11" s="158"/>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9"/>
    </row>
    <row r="12" spans="1:28" ht="19.5" customHeight="1">
      <c r="A12" s="154" t="s">
        <v>5</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6"/>
    </row>
    <row r="13" spans="1:28" ht="19.5" customHeight="1">
      <c r="A13" s="154" t="s">
        <v>6</v>
      </c>
      <c r="B13" s="155"/>
      <c r="C13" s="155"/>
      <c r="D13" s="155"/>
      <c r="E13" s="155"/>
      <c r="F13" s="155"/>
      <c r="G13" s="155"/>
      <c r="H13" s="155"/>
      <c r="I13" s="155"/>
      <c r="J13" s="155"/>
      <c r="K13" s="155"/>
      <c r="L13" s="155"/>
      <c r="M13" s="155"/>
      <c r="N13" s="155"/>
      <c r="O13" s="155"/>
      <c r="P13" s="155"/>
      <c r="Q13" s="155"/>
      <c r="R13" s="155"/>
      <c r="S13" s="155"/>
      <c r="T13" s="155"/>
      <c r="U13" s="155"/>
      <c r="V13" s="155"/>
      <c r="W13" s="155"/>
      <c r="X13" s="155"/>
      <c r="Y13" s="155"/>
      <c r="Z13" s="155"/>
      <c r="AA13" s="155"/>
      <c r="AB13" s="156"/>
    </row>
    <row r="14" spans="1:28" ht="19.5" customHeight="1">
      <c r="A14" s="154" t="s">
        <v>7</v>
      </c>
      <c r="B14" s="155"/>
      <c r="C14" s="155"/>
      <c r="D14" s="155"/>
      <c r="E14" s="155"/>
      <c r="F14" s="155"/>
      <c r="G14" s="155"/>
      <c r="H14" s="155"/>
      <c r="I14" s="155"/>
      <c r="J14" s="155"/>
      <c r="K14" s="155"/>
      <c r="L14" s="155"/>
      <c r="M14" s="155"/>
      <c r="N14" s="155"/>
      <c r="O14" s="155"/>
      <c r="P14" s="155"/>
      <c r="Q14" s="155"/>
      <c r="R14" s="155"/>
      <c r="S14" s="155"/>
      <c r="T14" s="155"/>
      <c r="U14" s="155"/>
      <c r="V14" s="155"/>
      <c r="W14" s="155"/>
      <c r="X14" s="155"/>
      <c r="Y14" s="155"/>
      <c r="Z14" s="155"/>
      <c r="AA14" s="155"/>
      <c r="AB14" s="156"/>
    </row>
    <row r="15" spans="1:28" ht="12.75" customHeight="1">
      <c r="A15" s="249"/>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1"/>
    </row>
    <row r="16" spans="1:28" ht="22.5" customHeight="1">
      <c r="A16" s="252" t="s">
        <v>168</v>
      </c>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4"/>
    </row>
    <row r="17" spans="1:28" ht="12.75" customHeight="1">
      <c r="A17" s="249"/>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1"/>
    </row>
    <row r="18" spans="1:28" ht="18" customHeight="1">
      <c r="A18" s="160" t="s">
        <v>8</v>
      </c>
      <c r="B18" s="161"/>
      <c r="C18" s="161"/>
      <c r="D18" s="161"/>
      <c r="E18" s="161"/>
      <c r="F18" s="161"/>
      <c r="G18" s="161"/>
      <c r="H18" s="161"/>
      <c r="I18" s="161"/>
      <c r="J18" s="161"/>
      <c r="K18" s="161"/>
      <c r="L18" s="161"/>
      <c r="M18" s="161"/>
      <c r="N18" s="161"/>
      <c r="O18" s="161"/>
      <c r="P18" s="161"/>
      <c r="Q18" s="161"/>
      <c r="R18" s="161"/>
      <c r="S18" s="161"/>
      <c r="T18" s="161"/>
      <c r="U18" s="161"/>
      <c r="V18" s="161"/>
      <c r="W18" s="161"/>
      <c r="X18" s="161"/>
      <c r="Y18" s="161"/>
      <c r="Z18" s="161"/>
      <c r="AA18" s="161"/>
      <c r="AB18" s="162"/>
    </row>
    <row r="19" spans="1:28" ht="15" thickBot="1">
      <c r="A19" s="163" t="s">
        <v>9</v>
      </c>
      <c r="B19" s="164"/>
      <c r="C19" s="164"/>
      <c r="D19" s="164"/>
      <c r="E19" s="164"/>
      <c r="F19" s="164"/>
      <c r="G19" s="164"/>
      <c r="H19" s="164"/>
      <c r="I19" s="164"/>
      <c r="J19" s="164"/>
      <c r="K19" s="164"/>
      <c r="L19" s="164"/>
      <c r="M19" s="164"/>
      <c r="N19" s="164"/>
      <c r="O19" s="164"/>
      <c r="P19" s="164"/>
      <c r="Q19" s="164"/>
      <c r="R19" s="164"/>
      <c r="S19" s="164"/>
      <c r="T19" s="164"/>
      <c r="U19" s="164"/>
      <c r="V19" s="164"/>
      <c r="W19" s="164"/>
      <c r="X19" s="164"/>
      <c r="Y19" s="164"/>
      <c r="Z19" s="164"/>
      <c r="AA19" s="164"/>
      <c r="AB19" s="165"/>
    </row>
    <row r="20" spans="1:28" ht="15" customHeight="1" thickTop="1">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row>
    <row r="21" spans="1:28" ht="15" customHeight="1" thickBot="1">
      <c r="A21" s="152" t="s">
        <v>10</v>
      </c>
      <c r="B21" s="152"/>
      <c r="C21" s="152"/>
      <c r="D21" s="152"/>
      <c r="E21" s="153">
        <f>'Dati generali'!C18</f>
        <v>0</v>
      </c>
      <c r="F21" s="153"/>
      <c r="G21" s="153"/>
      <c r="H21" s="153"/>
      <c r="I21" s="153"/>
      <c r="J21" s="153"/>
      <c r="K21" s="153"/>
      <c r="L21" s="153"/>
      <c r="M21" s="153"/>
      <c r="N21" s="153"/>
      <c r="O21" s="153"/>
      <c r="P21" s="153"/>
      <c r="Q21" s="2"/>
      <c r="R21" s="153">
        <f>'Dati generali'!C19</f>
        <v>0</v>
      </c>
      <c r="S21" s="153"/>
      <c r="T21" s="153"/>
      <c r="U21" s="153"/>
      <c r="V21" s="153"/>
      <c r="W21" s="153"/>
      <c r="X21" s="153"/>
      <c r="Y21" s="153"/>
      <c r="Z21" s="153"/>
      <c r="AA21" s="153"/>
      <c r="AB21" s="153"/>
    </row>
    <row r="22" spans="1:28" ht="9" customHeight="1">
      <c r="A22" s="167"/>
      <c r="B22" s="167"/>
      <c r="C22" s="167"/>
      <c r="D22" s="167"/>
      <c r="E22" s="168" t="s">
        <v>11</v>
      </c>
      <c r="F22" s="168"/>
      <c r="G22" s="168"/>
      <c r="H22" s="168"/>
      <c r="I22" s="168"/>
      <c r="J22" s="168"/>
      <c r="K22" s="168"/>
      <c r="L22" s="168"/>
      <c r="M22" s="168"/>
      <c r="N22" s="168"/>
      <c r="O22" s="168"/>
      <c r="P22" s="168"/>
      <c r="Q22" s="3"/>
      <c r="R22" s="168" t="s">
        <v>12</v>
      </c>
      <c r="S22" s="168"/>
      <c r="T22" s="168"/>
      <c r="U22" s="168"/>
      <c r="V22" s="168"/>
      <c r="W22" s="168"/>
      <c r="X22" s="168"/>
      <c r="Y22" s="168"/>
      <c r="Z22" s="168"/>
      <c r="AA22" s="168"/>
      <c r="AB22" s="168"/>
    </row>
    <row r="23" spans="1:28" ht="15" customHeight="1" thickBot="1">
      <c r="A23" s="143" t="s">
        <v>56</v>
      </c>
      <c r="B23" s="143"/>
      <c r="C23" s="143"/>
      <c r="D23" s="153">
        <f>'Dati generali'!C20</f>
        <v>0</v>
      </c>
      <c r="E23" s="153"/>
      <c r="F23" s="153"/>
      <c r="G23" s="153"/>
      <c r="H23" s="153"/>
      <c r="I23" s="153"/>
      <c r="J23" s="153"/>
      <c r="K23" s="153"/>
      <c r="L23" s="153"/>
      <c r="M23" s="153"/>
      <c r="N23" s="153"/>
      <c r="O23" s="153"/>
      <c r="P23" s="153"/>
      <c r="Q23" s="153"/>
      <c r="R23" s="152" t="s">
        <v>57</v>
      </c>
      <c r="S23" s="152"/>
      <c r="T23" s="153">
        <f>'Dati generali'!C21</f>
        <v>0</v>
      </c>
      <c r="U23" s="153"/>
      <c r="V23" s="144" t="s">
        <v>58</v>
      </c>
      <c r="W23" s="144"/>
      <c r="X23" s="144"/>
      <c r="Y23" s="169">
        <f>'Dati generali'!C22</f>
        <v>0</v>
      </c>
      <c r="Z23" s="153"/>
      <c r="AA23" s="153"/>
      <c r="AB23" s="153"/>
    </row>
    <row r="24" spans="1:28" ht="9" customHeight="1">
      <c r="A24" s="151"/>
      <c r="B24" s="151"/>
      <c r="C24" s="151"/>
      <c r="D24" s="151" t="s">
        <v>22</v>
      </c>
      <c r="E24" s="151"/>
      <c r="F24" s="151"/>
      <c r="G24" s="151"/>
      <c r="H24" s="151"/>
      <c r="I24" s="151"/>
      <c r="J24" s="151"/>
      <c r="K24" s="151"/>
      <c r="L24" s="151"/>
      <c r="M24" s="151"/>
      <c r="N24" s="151"/>
      <c r="O24" s="151"/>
      <c r="P24" s="151"/>
      <c r="Q24" s="151"/>
      <c r="R24" s="116"/>
      <c r="S24" s="116"/>
      <c r="T24" s="168" t="s">
        <v>59</v>
      </c>
      <c r="U24" s="168"/>
      <c r="V24" s="151"/>
      <c r="W24" s="151"/>
      <c r="X24" s="151"/>
      <c r="Y24" s="151" t="s">
        <v>60</v>
      </c>
      <c r="Z24" s="151"/>
      <c r="AA24" s="151"/>
      <c r="AB24" s="151"/>
    </row>
    <row r="25" spans="1:28" ht="15" customHeight="1" thickBot="1">
      <c r="A25" s="152" t="s">
        <v>13</v>
      </c>
      <c r="B25" s="152"/>
      <c r="C25" s="152"/>
      <c r="D25" s="152"/>
      <c r="E25" s="152"/>
      <c r="F25" s="169">
        <f>'Dati generali'!C25</f>
        <v>0</v>
      </c>
      <c r="G25" s="153"/>
      <c r="H25" s="153"/>
      <c r="I25" s="153"/>
      <c r="J25" s="153"/>
      <c r="K25" s="153"/>
      <c r="L25" s="153"/>
      <c r="M25" s="153"/>
      <c r="N25" s="153"/>
      <c r="O25" s="153"/>
      <c r="P25" s="153"/>
      <c r="Q25" s="153"/>
      <c r="R25" s="153"/>
      <c r="S25" s="153"/>
      <c r="T25" s="153"/>
      <c r="U25" s="153"/>
      <c r="V25" s="153"/>
      <c r="W25" s="153"/>
      <c r="X25" s="153"/>
      <c r="Y25" s="153"/>
      <c r="Z25" s="153"/>
      <c r="AA25" s="153"/>
      <c r="AB25" s="153"/>
    </row>
    <row r="26" spans="1:28" ht="9" customHeight="1">
      <c r="A26" s="167"/>
      <c r="B26" s="167"/>
      <c r="C26" s="167"/>
      <c r="D26" s="167"/>
      <c r="E26" s="167"/>
      <c r="F26" s="264"/>
      <c r="G26" s="264"/>
      <c r="H26" s="264"/>
      <c r="I26" s="264"/>
      <c r="J26" s="264"/>
      <c r="K26" s="264"/>
      <c r="L26" s="264"/>
      <c r="M26" s="264"/>
      <c r="N26" s="264"/>
      <c r="O26" s="264"/>
      <c r="P26" s="264"/>
      <c r="Q26" s="264"/>
      <c r="R26" s="264"/>
      <c r="S26" s="264"/>
      <c r="T26" s="264"/>
      <c r="U26" s="264"/>
      <c r="V26" s="264"/>
      <c r="W26" s="264"/>
      <c r="X26" s="264"/>
      <c r="Y26" s="264"/>
      <c r="Z26" s="264"/>
      <c r="AA26" s="264"/>
      <c r="AB26" s="264"/>
    </row>
    <row r="27" spans="1:28" ht="15" customHeight="1" thickBot="1">
      <c r="A27" s="143" t="s">
        <v>14</v>
      </c>
      <c r="B27" s="143"/>
      <c r="C27" s="143"/>
      <c r="D27" s="143"/>
      <c r="E27" s="143"/>
      <c r="F27" s="143"/>
      <c r="G27" s="143"/>
      <c r="H27" s="143"/>
      <c r="I27" s="143"/>
      <c r="J27" s="169">
        <f>'Dati generali'!C28</f>
        <v>0</v>
      </c>
      <c r="K27" s="153"/>
      <c r="L27" s="153"/>
      <c r="M27" s="153"/>
      <c r="N27" s="153"/>
      <c r="O27" s="153"/>
      <c r="P27" s="153"/>
      <c r="Q27" s="153"/>
      <c r="R27" s="153"/>
      <c r="S27" s="153"/>
      <c r="T27" s="153"/>
      <c r="U27" s="153"/>
      <c r="V27" s="153"/>
      <c r="W27" s="153"/>
      <c r="X27" s="153"/>
      <c r="Y27" s="153"/>
      <c r="Z27" s="153"/>
      <c r="AA27" s="153"/>
      <c r="AB27" s="153"/>
    </row>
    <row r="28" spans="1:28" ht="9" customHeight="1">
      <c r="A28" s="151"/>
      <c r="B28" s="151"/>
      <c r="C28" s="151"/>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row>
    <row r="29" spans="1:28" ht="15" customHeight="1" thickBot="1">
      <c r="A29" s="143" t="s">
        <v>53</v>
      </c>
      <c r="B29" s="143"/>
      <c r="C29" s="143"/>
      <c r="D29" s="143"/>
      <c r="E29" s="143"/>
      <c r="F29" s="143"/>
      <c r="G29" s="143"/>
      <c r="H29" s="143"/>
      <c r="I29" s="153">
        <f>'Dati generali'!C35</f>
        <v>0</v>
      </c>
      <c r="J29" s="153"/>
      <c r="K29" s="153"/>
      <c r="L29" s="143" t="s">
        <v>119</v>
      </c>
      <c r="M29" s="143"/>
      <c r="N29" s="143"/>
      <c r="O29" s="143"/>
      <c r="P29" s="143"/>
      <c r="Q29" s="143"/>
      <c r="R29" s="143"/>
      <c r="S29" s="143"/>
      <c r="T29" s="143"/>
      <c r="U29" s="143"/>
      <c r="V29" s="143"/>
      <c r="W29" s="143"/>
      <c r="X29" s="143"/>
      <c r="Y29" s="143"/>
      <c r="Z29" s="143"/>
      <c r="AA29" s="143"/>
      <c r="AB29" s="143"/>
    </row>
    <row r="30" spans="1:28" ht="9" customHeight="1">
      <c r="A30" s="151"/>
      <c r="B30" s="151"/>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row>
    <row r="31" spans="1:28" ht="15" customHeight="1">
      <c r="A31" s="173" t="s">
        <v>16</v>
      </c>
      <c r="B31" s="173"/>
      <c r="C31" s="173"/>
      <c r="D31" s="173"/>
      <c r="E31" s="173"/>
      <c r="F31" s="173"/>
      <c r="G31" s="173"/>
      <c r="H31" s="173"/>
      <c r="I31" s="173"/>
      <c r="J31" s="173"/>
      <c r="K31" s="173"/>
      <c r="L31" s="173"/>
      <c r="M31" s="173"/>
      <c r="N31" s="173"/>
      <c r="O31" s="173"/>
      <c r="P31" s="173"/>
      <c r="Q31" s="173"/>
      <c r="R31" s="173"/>
      <c r="S31" s="173"/>
      <c r="T31" s="173"/>
      <c r="U31" s="173"/>
      <c r="V31" s="173"/>
      <c r="W31" s="173"/>
      <c r="X31" s="173"/>
      <c r="Y31" s="173"/>
      <c r="Z31" s="173"/>
      <c r="AA31" s="173"/>
      <c r="AB31" s="173"/>
    </row>
    <row r="32" spans="1:28" ht="9" customHeight="1">
      <c r="A32" s="151"/>
      <c r="B32" s="151"/>
      <c r="C32" s="151"/>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row>
    <row r="33" spans="1:30" ht="30" customHeight="1">
      <c r="A33" s="265" t="s">
        <v>122</v>
      </c>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row>
    <row r="34" spans="1:30" ht="9" customHeight="1" thickBot="1">
      <c r="A34" s="330"/>
      <c r="B34" s="330"/>
      <c r="C34" s="330"/>
      <c r="D34" s="330"/>
      <c r="E34" s="330"/>
      <c r="F34" s="330"/>
      <c r="G34" s="330"/>
      <c r="H34" s="330"/>
      <c r="I34" s="330"/>
      <c r="J34" s="330"/>
      <c r="K34" s="330"/>
      <c r="L34" s="330"/>
      <c r="M34" s="330"/>
      <c r="N34" s="330"/>
      <c r="O34" s="330"/>
      <c r="P34" s="330"/>
      <c r="Q34" s="330"/>
      <c r="R34" s="330"/>
      <c r="S34" s="330"/>
      <c r="T34" s="330"/>
      <c r="U34" s="330"/>
      <c r="V34" s="330"/>
      <c r="W34" s="330"/>
      <c r="X34" s="330"/>
      <c r="Y34" s="330"/>
      <c r="Z34" s="330"/>
      <c r="AA34" s="330"/>
      <c r="AB34" s="330"/>
    </row>
    <row r="35" spans="1:30" ht="9" customHeight="1" thickTop="1">
      <c r="A35" s="270"/>
      <c r="B35" s="271"/>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2"/>
    </row>
    <row r="36" spans="1:30" ht="15" customHeight="1" thickBot="1">
      <c r="A36" s="178" t="s">
        <v>19</v>
      </c>
      <c r="B36" s="179"/>
      <c r="C36" s="179"/>
      <c r="D36" s="179"/>
      <c r="E36" s="179"/>
      <c r="F36" s="179"/>
      <c r="G36" s="179"/>
      <c r="H36" s="179"/>
      <c r="I36" s="179"/>
      <c r="J36" s="179"/>
      <c r="K36" s="179"/>
      <c r="L36" s="179"/>
      <c r="M36" s="179"/>
      <c r="N36" s="153">
        <f>'Dati generali'!C38</f>
        <v>0</v>
      </c>
      <c r="O36" s="153"/>
      <c r="P36" s="153"/>
      <c r="Q36" s="153"/>
      <c r="R36" s="153"/>
      <c r="S36" s="153"/>
      <c r="T36" s="153"/>
      <c r="U36" s="261"/>
      <c r="V36" s="261"/>
      <c r="W36" s="261"/>
      <c r="X36" s="261"/>
      <c r="Y36" s="261"/>
      <c r="Z36" s="261"/>
      <c r="AA36" s="261"/>
      <c r="AB36" s="267"/>
    </row>
    <row r="37" spans="1:30" ht="9" customHeight="1">
      <c r="A37" s="196"/>
      <c r="B37" s="197"/>
      <c r="C37" s="197"/>
      <c r="D37" s="197"/>
      <c r="E37" s="197"/>
      <c r="F37" s="197"/>
      <c r="G37" s="197"/>
      <c r="H37" s="197"/>
      <c r="I37" s="197"/>
      <c r="J37" s="197"/>
      <c r="K37" s="197"/>
      <c r="L37" s="197"/>
      <c r="M37" s="197"/>
      <c r="N37" s="268" t="s">
        <v>20</v>
      </c>
      <c r="O37" s="268"/>
      <c r="P37" s="268"/>
      <c r="Q37" s="268"/>
      <c r="R37" s="268"/>
      <c r="S37" s="268"/>
      <c r="T37" s="268"/>
      <c r="U37" s="197"/>
      <c r="V37" s="197"/>
      <c r="W37" s="197"/>
      <c r="X37" s="197"/>
      <c r="Y37" s="197"/>
      <c r="Z37" s="197"/>
      <c r="AA37" s="197"/>
      <c r="AB37" s="269"/>
    </row>
    <row r="38" spans="1:30" ht="15" customHeight="1" thickBot="1">
      <c r="A38" s="178" t="s">
        <v>21</v>
      </c>
      <c r="B38" s="179"/>
      <c r="C38" s="179"/>
      <c r="D38" s="179"/>
      <c r="E38" s="179"/>
      <c r="F38" s="179"/>
      <c r="G38" s="179"/>
      <c r="H38" s="179"/>
      <c r="I38" s="153">
        <f>'Dati generali'!C36</f>
        <v>0</v>
      </c>
      <c r="J38" s="153"/>
      <c r="K38" s="153"/>
      <c r="L38" s="153"/>
      <c r="M38" s="153"/>
      <c r="N38" s="153"/>
      <c r="O38" s="153"/>
      <c r="P38" s="153"/>
      <c r="Q38" s="153"/>
      <c r="R38" s="153"/>
      <c r="S38" s="153"/>
      <c r="T38" s="153"/>
      <c r="U38" s="153"/>
      <c r="V38" s="153"/>
      <c r="W38" s="153"/>
      <c r="X38" s="261"/>
      <c r="Y38" s="261"/>
      <c r="Z38" s="261"/>
      <c r="AA38" s="261"/>
      <c r="AB38" s="267"/>
    </row>
    <row r="39" spans="1:30" ht="9" customHeight="1">
      <c r="A39" s="196"/>
      <c r="B39" s="197"/>
      <c r="C39" s="197"/>
      <c r="D39" s="197"/>
      <c r="E39" s="197"/>
      <c r="F39" s="197"/>
      <c r="G39" s="197"/>
      <c r="H39" s="197"/>
      <c r="I39" s="268" t="s">
        <v>22</v>
      </c>
      <c r="J39" s="268"/>
      <c r="K39" s="268"/>
      <c r="L39" s="268"/>
      <c r="M39" s="268"/>
      <c r="N39" s="268"/>
      <c r="O39" s="268"/>
      <c r="P39" s="268"/>
      <c r="Q39" s="268"/>
      <c r="R39" s="268"/>
      <c r="S39" s="268"/>
      <c r="T39" s="268"/>
      <c r="U39" s="268"/>
      <c r="V39" s="268"/>
      <c r="W39" s="268"/>
      <c r="X39" s="197"/>
      <c r="Y39" s="197"/>
      <c r="Z39" s="197"/>
      <c r="AA39" s="197"/>
      <c r="AB39" s="269"/>
    </row>
    <row r="40" spans="1:30" ht="15" customHeight="1" thickBot="1">
      <c r="A40" s="178" t="s">
        <v>66</v>
      </c>
      <c r="B40" s="179"/>
      <c r="C40" s="179"/>
      <c r="D40" s="153">
        <f>'Dati generali'!C35</f>
        <v>0</v>
      </c>
      <c r="E40" s="153"/>
      <c r="F40" s="153"/>
      <c r="G40" s="179" t="s">
        <v>15</v>
      </c>
      <c r="H40" s="179"/>
      <c r="I40" s="179"/>
      <c r="J40" s="153">
        <f>'Dati generali'!C37</f>
        <v>0</v>
      </c>
      <c r="K40" s="153"/>
      <c r="L40" s="153"/>
      <c r="M40" s="153"/>
      <c r="N40" s="153"/>
      <c r="O40" s="153"/>
      <c r="P40" s="153"/>
      <c r="Q40" s="153"/>
      <c r="R40" s="153"/>
      <c r="S40" s="153"/>
      <c r="T40" s="153"/>
      <c r="U40" s="153"/>
      <c r="V40" s="153"/>
      <c r="W40" s="153"/>
      <c r="X40" s="153"/>
      <c r="Y40" s="153"/>
      <c r="Z40" s="124"/>
      <c r="AA40" s="124"/>
      <c r="AB40" s="171"/>
    </row>
    <row r="41" spans="1:30" ht="9" customHeight="1">
      <c r="A41" s="273"/>
      <c r="B41" s="124"/>
      <c r="C41" s="124"/>
      <c r="D41" s="274"/>
      <c r="E41" s="274"/>
      <c r="F41" s="274"/>
      <c r="G41" s="124"/>
      <c r="H41" s="124"/>
      <c r="I41" s="124"/>
      <c r="J41" s="198"/>
      <c r="K41" s="198"/>
      <c r="L41" s="198"/>
      <c r="M41" s="198"/>
      <c r="N41" s="198"/>
      <c r="O41" s="198"/>
      <c r="P41" s="198"/>
      <c r="Q41" s="198"/>
      <c r="R41" s="198"/>
      <c r="S41" s="198"/>
      <c r="T41" s="198"/>
      <c r="U41" s="198"/>
      <c r="V41" s="198"/>
      <c r="W41" s="198"/>
      <c r="X41" s="198"/>
      <c r="Y41" s="198"/>
      <c r="Z41" s="124"/>
      <c r="AA41" s="124"/>
      <c r="AB41" s="171"/>
    </row>
    <row r="42" spans="1:30" ht="15" customHeight="1" thickBot="1">
      <c r="A42" s="178" t="s">
        <v>23</v>
      </c>
      <c r="B42" s="179"/>
      <c r="C42" s="179"/>
      <c r="D42" s="179"/>
      <c r="E42" s="179"/>
      <c r="F42" s="179"/>
      <c r="G42" s="179"/>
      <c r="H42" s="179"/>
      <c r="I42" s="153">
        <f>'Dati generali'!C40</f>
        <v>0</v>
      </c>
      <c r="J42" s="153"/>
      <c r="K42" s="153"/>
      <c r="L42" s="153"/>
      <c r="M42" s="153"/>
      <c r="N42" s="153"/>
      <c r="O42" s="153"/>
      <c r="P42" s="153"/>
      <c r="Q42" s="153"/>
      <c r="R42" s="153"/>
      <c r="S42" s="153"/>
      <c r="T42" s="153"/>
      <c r="U42" s="153"/>
      <c r="V42" s="153"/>
      <c r="W42" s="153"/>
      <c r="X42" s="261"/>
      <c r="Y42" s="261"/>
      <c r="Z42" s="261"/>
      <c r="AA42" s="261"/>
      <c r="AB42" s="267"/>
    </row>
    <row r="43" spans="1:30" ht="9" customHeight="1">
      <c r="A43" s="196"/>
      <c r="B43" s="197"/>
      <c r="C43" s="197"/>
      <c r="D43" s="197"/>
      <c r="E43" s="197"/>
      <c r="F43" s="197"/>
      <c r="G43" s="197"/>
      <c r="H43" s="197"/>
      <c r="I43" s="268" t="s">
        <v>24</v>
      </c>
      <c r="J43" s="268"/>
      <c r="K43" s="268"/>
      <c r="L43" s="268"/>
      <c r="M43" s="268"/>
      <c r="N43" s="268"/>
      <c r="O43" s="268"/>
      <c r="P43" s="268"/>
      <c r="Q43" s="268"/>
      <c r="R43" s="268"/>
      <c r="S43" s="268"/>
      <c r="T43" s="268"/>
      <c r="U43" s="268"/>
      <c r="V43" s="268"/>
      <c r="W43" s="268"/>
      <c r="X43" s="197"/>
      <c r="Y43" s="197"/>
      <c r="Z43" s="197"/>
      <c r="AA43" s="197"/>
      <c r="AB43" s="269"/>
    </row>
    <row r="44" spans="1:30" ht="9" customHeight="1" thickBot="1">
      <c r="A44" s="275"/>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7"/>
    </row>
    <row r="45" spans="1:30" ht="15" customHeight="1">
      <c r="A45" s="278" t="s">
        <v>25</v>
      </c>
      <c r="B45" s="279"/>
      <c r="C45" s="279"/>
      <c r="D45" s="279"/>
      <c r="E45" s="279"/>
      <c r="F45" s="279"/>
      <c r="G45" s="279"/>
      <c r="H45" s="279"/>
      <c r="I45" s="279"/>
      <c r="J45" s="279"/>
      <c r="K45" s="279"/>
      <c r="L45" s="279"/>
      <c r="M45" s="279"/>
      <c r="N45" s="7" t="s">
        <v>26</v>
      </c>
      <c r="O45" s="280"/>
      <c r="P45" s="280"/>
      <c r="Q45" s="280"/>
      <c r="R45" s="27"/>
      <c r="S45" s="281"/>
      <c r="T45" s="281"/>
      <c r="U45" s="281"/>
      <c r="V45" s="281"/>
      <c r="W45" s="12"/>
      <c r="X45" s="41" t="s">
        <v>27</v>
      </c>
      <c r="Y45" s="282">
        <f>'Dati generali'!C39</f>
        <v>0</v>
      </c>
      <c r="Z45" s="282"/>
      <c r="AA45" s="282"/>
      <c r="AB45" s="283"/>
      <c r="AD45" s="38"/>
    </row>
    <row r="46" spans="1:30" ht="15" customHeight="1">
      <c r="A46" s="284" t="s">
        <v>93</v>
      </c>
      <c r="B46" s="285"/>
      <c r="C46" s="285"/>
      <c r="D46" s="285"/>
      <c r="E46" s="285"/>
      <c r="F46" s="285"/>
      <c r="G46" s="285"/>
      <c r="H46" s="285"/>
      <c r="I46" s="285"/>
      <c r="J46" s="285"/>
      <c r="K46" s="285"/>
      <c r="L46" s="285"/>
      <c r="M46" s="285"/>
      <c r="N46" s="9" t="s">
        <v>28</v>
      </c>
      <c r="O46" s="286"/>
      <c r="P46" s="286"/>
      <c r="Q46" s="286"/>
      <c r="R46" s="28"/>
      <c r="S46" s="290"/>
      <c r="T46" s="290"/>
      <c r="U46" s="290"/>
      <c r="V46" s="290"/>
      <c r="W46" s="8"/>
      <c r="X46" s="29" t="s">
        <v>27</v>
      </c>
      <c r="Y46" s="288">
        <f>Y45/100*15</f>
        <v>0</v>
      </c>
      <c r="Z46" s="288"/>
      <c r="AA46" s="288"/>
      <c r="AB46" s="289"/>
      <c r="AD46" s="39"/>
    </row>
    <row r="47" spans="1:30" ht="15" customHeight="1">
      <c r="A47" s="284" t="s">
        <v>94</v>
      </c>
      <c r="B47" s="285"/>
      <c r="C47" s="285"/>
      <c r="D47" s="285"/>
      <c r="E47" s="285"/>
      <c r="F47" s="285"/>
      <c r="G47" s="285"/>
      <c r="H47" s="285"/>
      <c r="I47" s="285"/>
      <c r="J47" s="285"/>
      <c r="K47" s="285"/>
      <c r="L47" s="285"/>
      <c r="M47" s="285"/>
      <c r="N47" s="9" t="s">
        <v>29</v>
      </c>
      <c r="O47" s="286"/>
      <c r="P47" s="286"/>
      <c r="Q47" s="286"/>
      <c r="R47" s="28"/>
      <c r="S47" s="290"/>
      <c r="T47" s="290"/>
      <c r="U47" s="290"/>
      <c r="V47" s="290"/>
      <c r="W47" s="8"/>
      <c r="X47" s="29" t="s">
        <v>27</v>
      </c>
      <c r="Y47" s="288">
        <f>Y45/100*15</f>
        <v>0</v>
      </c>
      <c r="Z47" s="288"/>
      <c r="AA47" s="288"/>
      <c r="AB47" s="289"/>
      <c r="AD47" s="40"/>
    </row>
    <row r="48" spans="1:30" ht="15" customHeight="1">
      <c r="A48" s="296" t="s">
        <v>165</v>
      </c>
      <c r="B48" s="297"/>
      <c r="C48" s="297"/>
      <c r="D48" s="297"/>
      <c r="E48" s="297"/>
      <c r="F48" s="297"/>
      <c r="G48" s="297"/>
      <c r="H48" s="297"/>
      <c r="I48" s="297"/>
      <c r="J48" s="297"/>
      <c r="K48" s="297"/>
      <c r="L48" s="297"/>
      <c r="M48" s="297"/>
      <c r="N48" s="297"/>
      <c r="O48" s="297"/>
      <c r="P48" s="297"/>
      <c r="Q48" s="297"/>
      <c r="R48" s="297" t="s">
        <v>166</v>
      </c>
      <c r="S48" s="297"/>
      <c r="T48" s="297"/>
      <c r="U48" s="297"/>
      <c r="V48" s="297"/>
      <c r="W48" s="63"/>
      <c r="X48" s="297" t="s">
        <v>172</v>
      </c>
      <c r="Y48" s="297"/>
      <c r="Z48" s="297"/>
      <c r="AA48" s="297"/>
      <c r="AB48" s="298"/>
      <c r="AD48" s="25"/>
    </row>
    <row r="49" spans="1:30" ht="15" customHeight="1">
      <c r="A49" s="291" t="s">
        <v>32</v>
      </c>
      <c r="B49" s="292"/>
      <c r="C49" s="292"/>
      <c r="D49" s="292"/>
      <c r="E49" s="292"/>
      <c r="F49" s="292"/>
      <c r="G49" s="292"/>
      <c r="H49" s="70" t="str">
        <f>'Richiesta SAL'!H55</f>
        <v>-</v>
      </c>
      <c r="I49" s="285" t="s">
        <v>33</v>
      </c>
      <c r="J49" s="285"/>
      <c r="K49" s="285"/>
      <c r="L49" s="285"/>
      <c r="M49" s="285"/>
      <c r="N49" s="9" t="s">
        <v>30</v>
      </c>
      <c r="O49" s="286"/>
      <c r="P49" s="286"/>
      <c r="Q49" s="286"/>
      <c r="R49" s="28" t="s">
        <v>27</v>
      </c>
      <c r="S49" s="293">
        <f>'Richiesta SAL'!S55</f>
        <v>0</v>
      </c>
      <c r="T49" s="293"/>
      <c r="U49" s="293"/>
      <c r="V49" s="293"/>
      <c r="W49" s="8"/>
      <c r="X49" s="29" t="s">
        <v>27</v>
      </c>
      <c r="Y49" s="288">
        <f>'Richiesta SAL'!Y55</f>
        <v>0</v>
      </c>
      <c r="Z49" s="288"/>
      <c r="AA49" s="288"/>
      <c r="AB49" s="289"/>
      <c r="AD49" s="37"/>
    </row>
    <row r="50" spans="1:30" ht="15" customHeight="1">
      <c r="A50" s="291" t="s">
        <v>32</v>
      </c>
      <c r="B50" s="292"/>
      <c r="C50" s="292"/>
      <c r="D50" s="292"/>
      <c r="E50" s="292"/>
      <c r="F50" s="292"/>
      <c r="G50" s="292"/>
      <c r="H50" s="70" t="str">
        <f>'Richiesta SAL'!H56</f>
        <v>-</v>
      </c>
      <c r="I50" s="285" t="s">
        <v>33</v>
      </c>
      <c r="J50" s="285"/>
      <c r="K50" s="285"/>
      <c r="L50" s="285"/>
      <c r="M50" s="285"/>
      <c r="N50" s="9" t="s">
        <v>30</v>
      </c>
      <c r="O50" s="286"/>
      <c r="P50" s="286"/>
      <c r="Q50" s="286"/>
      <c r="R50" s="28" t="s">
        <v>27</v>
      </c>
      <c r="S50" s="293">
        <f>'Richiesta SAL'!S56</f>
        <v>0</v>
      </c>
      <c r="T50" s="293"/>
      <c r="U50" s="293"/>
      <c r="V50" s="293"/>
      <c r="W50" s="8"/>
      <c r="X50" s="29" t="s">
        <v>27</v>
      </c>
      <c r="Y50" s="288">
        <f>'Richiesta SAL'!Y56</f>
        <v>0</v>
      </c>
      <c r="Z50" s="288"/>
      <c r="AA50" s="288"/>
      <c r="AB50" s="289"/>
      <c r="AD50" s="37"/>
    </row>
    <row r="51" spans="1:30" ht="15" customHeight="1">
      <c r="A51" s="291" t="s">
        <v>32</v>
      </c>
      <c r="B51" s="292"/>
      <c r="C51" s="292"/>
      <c r="D51" s="292"/>
      <c r="E51" s="292"/>
      <c r="F51" s="292"/>
      <c r="G51" s="292"/>
      <c r="H51" s="70" t="str">
        <f>'Richiesta SAL'!H57</f>
        <v>-</v>
      </c>
      <c r="I51" s="285" t="s">
        <v>33</v>
      </c>
      <c r="J51" s="285"/>
      <c r="K51" s="285"/>
      <c r="L51" s="285"/>
      <c r="M51" s="285"/>
      <c r="N51" s="9" t="s">
        <v>30</v>
      </c>
      <c r="O51" s="286"/>
      <c r="P51" s="286"/>
      <c r="Q51" s="286"/>
      <c r="R51" s="28" t="s">
        <v>27</v>
      </c>
      <c r="S51" s="293">
        <f>'Richiesta SAL'!S57</f>
        <v>0</v>
      </c>
      <c r="T51" s="293"/>
      <c r="U51" s="293"/>
      <c r="V51" s="293"/>
      <c r="W51" s="8"/>
      <c r="X51" s="29" t="s">
        <v>27</v>
      </c>
      <c r="Y51" s="288">
        <f>'Richiesta SAL'!Y57</f>
        <v>0</v>
      </c>
      <c r="Z51" s="288"/>
      <c r="AA51" s="288"/>
      <c r="AB51" s="289"/>
      <c r="AD51" s="37"/>
    </row>
    <row r="52" spans="1:30" ht="15" customHeight="1">
      <c r="A52" s="291" t="s">
        <v>32</v>
      </c>
      <c r="B52" s="292"/>
      <c r="C52" s="292"/>
      <c r="D52" s="292"/>
      <c r="E52" s="292"/>
      <c r="F52" s="292"/>
      <c r="G52" s="292"/>
      <c r="H52" s="70" t="str">
        <f>'Richiesta SAL'!H58</f>
        <v>-</v>
      </c>
      <c r="I52" s="285" t="s">
        <v>33</v>
      </c>
      <c r="J52" s="285"/>
      <c r="K52" s="285"/>
      <c r="L52" s="285"/>
      <c r="M52" s="285"/>
      <c r="N52" s="9" t="s">
        <v>30</v>
      </c>
      <c r="O52" s="286"/>
      <c r="P52" s="286"/>
      <c r="Q52" s="286"/>
      <c r="R52" s="28" t="s">
        <v>27</v>
      </c>
      <c r="S52" s="293">
        <f>'Richiesta SAL'!S58</f>
        <v>0</v>
      </c>
      <c r="T52" s="293"/>
      <c r="U52" s="293"/>
      <c r="V52" s="293"/>
      <c r="W52" s="8"/>
      <c r="X52" s="29" t="s">
        <v>27</v>
      </c>
      <c r="Y52" s="288">
        <f>'Richiesta SAL'!Y58</f>
        <v>0</v>
      </c>
      <c r="Z52" s="288"/>
      <c r="AA52" s="288"/>
      <c r="AB52" s="289"/>
      <c r="AD52" s="37"/>
    </row>
    <row r="53" spans="1:30" ht="15" customHeight="1">
      <c r="A53" s="291" t="s">
        <v>32</v>
      </c>
      <c r="B53" s="292"/>
      <c r="C53" s="292"/>
      <c r="D53" s="292"/>
      <c r="E53" s="292"/>
      <c r="F53" s="292"/>
      <c r="G53" s="292"/>
      <c r="H53" s="70" t="str">
        <f>'Richiesta SAL'!H59</f>
        <v>-</v>
      </c>
      <c r="I53" s="285" t="s">
        <v>33</v>
      </c>
      <c r="J53" s="285"/>
      <c r="K53" s="285"/>
      <c r="L53" s="285"/>
      <c r="M53" s="285"/>
      <c r="N53" s="9" t="s">
        <v>30</v>
      </c>
      <c r="O53" s="286"/>
      <c r="P53" s="286"/>
      <c r="Q53" s="286"/>
      <c r="R53" s="28" t="s">
        <v>27</v>
      </c>
      <c r="S53" s="293">
        <f>'Richiesta SAL'!S59</f>
        <v>0</v>
      </c>
      <c r="T53" s="293"/>
      <c r="U53" s="293"/>
      <c r="V53" s="293"/>
      <c r="W53" s="8"/>
      <c r="X53" s="29" t="s">
        <v>27</v>
      </c>
      <c r="Y53" s="288">
        <f>'Richiesta SAL'!Y59</f>
        <v>0</v>
      </c>
      <c r="Z53" s="288"/>
      <c r="AA53" s="288"/>
      <c r="AB53" s="289"/>
      <c r="AD53" s="37"/>
    </row>
    <row r="54" spans="1:30" ht="15" customHeight="1">
      <c r="A54" s="291" t="s">
        <v>32</v>
      </c>
      <c r="B54" s="292"/>
      <c r="C54" s="292"/>
      <c r="D54" s="292"/>
      <c r="E54" s="292"/>
      <c r="F54" s="292"/>
      <c r="G54" s="292"/>
      <c r="H54" s="70" t="str">
        <f>'Richiesta SAL'!H60</f>
        <v>-</v>
      </c>
      <c r="I54" s="285" t="s">
        <v>33</v>
      </c>
      <c r="J54" s="285"/>
      <c r="K54" s="285"/>
      <c r="L54" s="285"/>
      <c r="M54" s="285"/>
      <c r="N54" s="9" t="s">
        <v>30</v>
      </c>
      <c r="O54" s="286"/>
      <c r="P54" s="286"/>
      <c r="Q54" s="286"/>
      <c r="R54" s="28" t="s">
        <v>27</v>
      </c>
      <c r="S54" s="293">
        <f>'Richiesta SAL'!S60</f>
        <v>0</v>
      </c>
      <c r="T54" s="293"/>
      <c r="U54" s="293"/>
      <c r="V54" s="293"/>
      <c r="W54" s="8"/>
      <c r="X54" s="29" t="s">
        <v>27</v>
      </c>
      <c r="Y54" s="288">
        <f>'Richiesta SAL'!Y60</f>
        <v>0</v>
      </c>
      <c r="Z54" s="288"/>
      <c r="AA54" s="288"/>
      <c r="AB54" s="289"/>
      <c r="AD54" s="37"/>
    </row>
    <row r="55" spans="1:30" ht="15" customHeight="1">
      <c r="A55" s="291" t="s">
        <v>32</v>
      </c>
      <c r="B55" s="292"/>
      <c r="C55" s="292"/>
      <c r="D55" s="292"/>
      <c r="E55" s="292"/>
      <c r="F55" s="292"/>
      <c r="G55" s="292"/>
      <c r="H55" s="70" t="str">
        <f>'Richiesta SAL'!H61</f>
        <v>-</v>
      </c>
      <c r="I55" s="285" t="s">
        <v>33</v>
      </c>
      <c r="J55" s="285"/>
      <c r="K55" s="285"/>
      <c r="L55" s="285"/>
      <c r="M55" s="285"/>
      <c r="N55" s="9" t="s">
        <v>30</v>
      </c>
      <c r="O55" s="286"/>
      <c r="P55" s="286"/>
      <c r="Q55" s="286"/>
      <c r="R55" s="28" t="s">
        <v>27</v>
      </c>
      <c r="S55" s="293">
        <f>'Richiesta SAL'!S61</f>
        <v>0</v>
      </c>
      <c r="T55" s="293"/>
      <c r="U55" s="293"/>
      <c r="V55" s="293"/>
      <c r="W55" s="8"/>
      <c r="X55" s="29" t="s">
        <v>27</v>
      </c>
      <c r="Y55" s="288">
        <f>'Richiesta SAL'!Y61</f>
        <v>0</v>
      </c>
      <c r="Z55" s="288"/>
      <c r="AA55" s="288"/>
      <c r="AB55" s="289"/>
      <c r="AD55" s="37"/>
    </row>
    <row r="56" spans="1:30" ht="15" customHeight="1">
      <c r="A56" s="291" t="s">
        <v>32</v>
      </c>
      <c r="B56" s="292"/>
      <c r="C56" s="292"/>
      <c r="D56" s="292"/>
      <c r="E56" s="292"/>
      <c r="F56" s="292"/>
      <c r="G56" s="292"/>
      <c r="H56" s="70" t="str">
        <f>'Richiesta SAL'!H62</f>
        <v>-</v>
      </c>
      <c r="I56" s="285" t="s">
        <v>33</v>
      </c>
      <c r="J56" s="285"/>
      <c r="K56" s="285"/>
      <c r="L56" s="285"/>
      <c r="M56" s="285"/>
      <c r="N56" s="9" t="s">
        <v>30</v>
      </c>
      <c r="O56" s="286"/>
      <c r="P56" s="286"/>
      <c r="Q56" s="286"/>
      <c r="R56" s="28" t="s">
        <v>27</v>
      </c>
      <c r="S56" s="293">
        <f>'Richiesta SAL'!S62</f>
        <v>0</v>
      </c>
      <c r="T56" s="293"/>
      <c r="U56" s="293"/>
      <c r="V56" s="293"/>
      <c r="W56" s="8"/>
      <c r="X56" s="29" t="s">
        <v>27</v>
      </c>
      <c r="Y56" s="288">
        <f>'Richiesta SAL'!Y62</f>
        <v>0</v>
      </c>
      <c r="Z56" s="288"/>
      <c r="AA56" s="288"/>
      <c r="AB56" s="289"/>
      <c r="AD56" s="37"/>
    </row>
    <row r="57" spans="1:30" ht="15" customHeight="1">
      <c r="A57" s="291" t="s">
        <v>32</v>
      </c>
      <c r="B57" s="292"/>
      <c r="C57" s="292"/>
      <c r="D57" s="292"/>
      <c r="E57" s="292"/>
      <c r="F57" s="292"/>
      <c r="G57" s="292"/>
      <c r="H57" s="70" t="str">
        <f>'Richiesta SAL'!H63</f>
        <v>-</v>
      </c>
      <c r="I57" s="285" t="s">
        <v>33</v>
      </c>
      <c r="J57" s="285"/>
      <c r="K57" s="285"/>
      <c r="L57" s="285"/>
      <c r="M57" s="285"/>
      <c r="N57" s="9" t="s">
        <v>30</v>
      </c>
      <c r="O57" s="286"/>
      <c r="P57" s="286"/>
      <c r="Q57" s="286"/>
      <c r="R57" s="28" t="s">
        <v>27</v>
      </c>
      <c r="S57" s="293">
        <f>'Richiesta SAL'!S63</f>
        <v>0</v>
      </c>
      <c r="T57" s="293"/>
      <c r="U57" s="293"/>
      <c r="V57" s="293"/>
      <c r="W57" s="8"/>
      <c r="X57" s="29" t="s">
        <v>27</v>
      </c>
      <c r="Y57" s="288">
        <f>'Richiesta SAL'!Y63</f>
        <v>0</v>
      </c>
      <c r="Z57" s="288"/>
      <c r="AA57" s="288"/>
      <c r="AB57" s="289"/>
      <c r="AD57" s="37"/>
    </row>
    <row r="58" spans="1:30" ht="15" customHeight="1">
      <c r="A58" s="291" t="s">
        <v>32</v>
      </c>
      <c r="B58" s="292"/>
      <c r="C58" s="292"/>
      <c r="D58" s="292"/>
      <c r="E58" s="292"/>
      <c r="F58" s="292"/>
      <c r="G58" s="292"/>
      <c r="H58" s="70" t="str">
        <f>'Richiesta SAL'!H64</f>
        <v>-</v>
      </c>
      <c r="I58" s="285" t="s">
        <v>33</v>
      </c>
      <c r="J58" s="285"/>
      <c r="K58" s="285"/>
      <c r="L58" s="285"/>
      <c r="M58" s="285"/>
      <c r="N58" s="9" t="s">
        <v>30</v>
      </c>
      <c r="O58" s="286"/>
      <c r="P58" s="286"/>
      <c r="Q58" s="286"/>
      <c r="R58" s="28" t="s">
        <v>27</v>
      </c>
      <c r="S58" s="293">
        <f>'Richiesta SAL'!S64</f>
        <v>0</v>
      </c>
      <c r="T58" s="293"/>
      <c r="U58" s="293"/>
      <c r="V58" s="293"/>
      <c r="W58" s="8"/>
      <c r="X58" s="29" t="s">
        <v>27</v>
      </c>
      <c r="Y58" s="288">
        <f>'Richiesta SAL'!Y64</f>
        <v>0</v>
      </c>
      <c r="Z58" s="288"/>
      <c r="AA58" s="288"/>
      <c r="AB58" s="289"/>
      <c r="AD58" s="25"/>
    </row>
    <row r="59" spans="1:30" ht="9" customHeight="1">
      <c r="A59" s="45"/>
      <c r="B59" s="8"/>
      <c r="C59" s="8"/>
      <c r="D59" s="8"/>
      <c r="E59" s="8"/>
      <c r="F59" s="8"/>
      <c r="G59" s="8"/>
      <c r="H59" s="8"/>
      <c r="I59" s="8"/>
      <c r="J59" s="8"/>
      <c r="K59" s="8"/>
      <c r="L59" s="8"/>
      <c r="M59" s="8"/>
      <c r="N59" s="8"/>
      <c r="O59" s="8"/>
      <c r="P59" s="8"/>
      <c r="Q59" s="8"/>
      <c r="R59" s="8"/>
      <c r="S59" s="8"/>
      <c r="T59" s="8"/>
      <c r="U59" s="8"/>
      <c r="V59" s="8"/>
      <c r="W59" s="8"/>
      <c r="X59" s="61"/>
      <c r="Y59" s="61"/>
      <c r="Z59" s="61"/>
      <c r="AA59" s="61"/>
      <c r="AB59" s="62"/>
      <c r="AD59" s="25"/>
    </row>
    <row r="60" spans="1:30" ht="15" customHeight="1">
      <c r="A60" s="284" t="s">
        <v>95</v>
      </c>
      <c r="B60" s="285"/>
      <c r="C60" s="285"/>
      <c r="D60" s="285"/>
      <c r="E60" s="285"/>
      <c r="F60" s="285"/>
      <c r="G60" s="285"/>
      <c r="H60" s="285"/>
      <c r="I60" s="285"/>
      <c r="J60" s="285"/>
      <c r="K60" s="285"/>
      <c r="L60" s="285"/>
      <c r="M60" s="285"/>
      <c r="N60" s="9" t="s">
        <v>31</v>
      </c>
      <c r="O60" s="299" t="s">
        <v>55</v>
      </c>
      <c r="P60" s="286"/>
      <c r="Q60" s="286"/>
      <c r="R60" s="28"/>
      <c r="S60" s="300"/>
      <c r="T60" s="300"/>
      <c r="U60" s="300"/>
      <c r="V60" s="300"/>
      <c r="W60" s="8"/>
      <c r="X60" s="29" t="s">
        <v>27</v>
      </c>
      <c r="Y60" s="288">
        <f>Y45</f>
        <v>0</v>
      </c>
      <c r="Z60" s="288"/>
      <c r="AA60" s="288"/>
      <c r="AB60" s="289"/>
      <c r="AC60" s="11"/>
      <c r="AD60" s="25"/>
    </row>
    <row r="61" spans="1:30" ht="15" customHeight="1">
      <c r="A61" s="284" t="s">
        <v>98</v>
      </c>
      <c r="B61" s="285"/>
      <c r="C61" s="285"/>
      <c r="D61" s="285"/>
      <c r="E61" s="285"/>
      <c r="F61" s="285"/>
      <c r="G61" s="285"/>
      <c r="H61" s="285"/>
      <c r="I61" s="285"/>
      <c r="J61" s="285"/>
      <c r="K61" s="285"/>
      <c r="L61" s="285"/>
      <c r="M61" s="285"/>
      <c r="N61" s="9" t="s">
        <v>34</v>
      </c>
      <c r="O61" s="299" t="s">
        <v>99</v>
      </c>
      <c r="P61" s="299"/>
      <c r="Q61" s="299"/>
      <c r="R61" s="28"/>
      <c r="S61" s="300"/>
      <c r="T61" s="300"/>
      <c r="U61" s="300"/>
      <c r="V61" s="300"/>
      <c r="W61" s="8"/>
      <c r="X61" s="29" t="s">
        <v>27</v>
      </c>
      <c r="Y61" s="288">
        <f>Y46+Y47</f>
        <v>0</v>
      </c>
      <c r="Z61" s="288"/>
      <c r="AA61" s="288"/>
      <c r="AB61" s="289"/>
      <c r="AC61" s="11"/>
      <c r="AD61" s="25"/>
    </row>
    <row r="62" spans="1:30" ht="15" customHeight="1">
      <c r="A62" s="284" t="s">
        <v>161</v>
      </c>
      <c r="B62" s="285"/>
      <c r="C62" s="285"/>
      <c r="D62" s="285"/>
      <c r="E62" s="285"/>
      <c r="F62" s="285"/>
      <c r="G62" s="285"/>
      <c r="H62" s="285"/>
      <c r="I62" s="285"/>
      <c r="J62" s="285"/>
      <c r="K62" s="285"/>
      <c r="L62" s="285"/>
      <c r="M62" s="285"/>
      <c r="N62" s="9"/>
      <c r="O62" s="299"/>
      <c r="P62" s="299"/>
      <c r="Q62" s="299"/>
      <c r="R62" s="28"/>
      <c r="S62" s="300"/>
      <c r="T62" s="300"/>
      <c r="U62" s="300"/>
      <c r="V62" s="300"/>
      <c r="W62" s="8"/>
      <c r="X62" s="29" t="s">
        <v>27</v>
      </c>
      <c r="Y62" s="328">
        <f>Y45/100*10</f>
        <v>0</v>
      </c>
      <c r="Z62" s="328"/>
      <c r="AA62" s="328"/>
      <c r="AB62" s="329"/>
      <c r="AC62" s="11"/>
      <c r="AD62" s="25"/>
    </row>
    <row r="63" spans="1:30" ht="15" customHeight="1">
      <c r="A63" s="284" t="s">
        <v>96</v>
      </c>
      <c r="B63" s="285"/>
      <c r="C63" s="285"/>
      <c r="D63" s="285"/>
      <c r="E63" s="285"/>
      <c r="F63" s="285"/>
      <c r="G63" s="285"/>
      <c r="H63" s="285"/>
      <c r="I63" s="285"/>
      <c r="J63" s="285"/>
      <c r="K63" s="285"/>
      <c r="L63" s="285"/>
      <c r="M63" s="285"/>
      <c r="N63" s="9" t="s">
        <v>35</v>
      </c>
      <c r="O63" s="299" t="s">
        <v>101</v>
      </c>
      <c r="P63" s="299"/>
      <c r="Q63" s="299"/>
      <c r="R63" s="28"/>
      <c r="S63" s="300"/>
      <c r="T63" s="300"/>
      <c r="U63" s="300"/>
      <c r="V63" s="300"/>
      <c r="W63" s="8"/>
      <c r="X63" s="29" t="s">
        <v>97</v>
      </c>
      <c r="Y63" s="288">
        <f>Y60-Y61-Y62</f>
        <v>0</v>
      </c>
      <c r="Z63" s="288"/>
      <c r="AA63" s="288"/>
      <c r="AB63" s="289"/>
      <c r="AC63" s="11"/>
      <c r="AD63" s="25"/>
    </row>
    <row r="64" spans="1:30" ht="15" customHeight="1">
      <c r="A64" s="284" t="s">
        <v>170</v>
      </c>
      <c r="B64" s="285"/>
      <c r="C64" s="285"/>
      <c r="D64" s="285"/>
      <c r="E64" s="285"/>
      <c r="F64" s="285"/>
      <c r="G64" s="285"/>
      <c r="H64" s="285"/>
      <c r="I64" s="285"/>
      <c r="J64" s="285"/>
      <c r="K64" s="285"/>
      <c r="L64" s="285"/>
      <c r="M64" s="285"/>
      <c r="N64" s="9" t="s">
        <v>36</v>
      </c>
      <c r="O64" s="299"/>
      <c r="P64" s="299"/>
      <c r="Q64" s="299"/>
      <c r="R64" s="28"/>
      <c r="S64" s="300"/>
      <c r="T64" s="300"/>
      <c r="U64" s="300"/>
      <c r="V64" s="300"/>
      <c r="W64" s="8"/>
      <c r="X64" s="29" t="s">
        <v>27</v>
      </c>
      <c r="Y64" s="288" t="e" cm="1">
        <f t="array" ref="Y64">_xlfn.IFS(H65=1,0,H65=2,Y49,H65=3,(Y50+Y49),H65=4,(Y51+Y50+Y49),H65=5,(Y52+Y51+Y50+Y49),H65=6,(Y53+Y52+Y51+Y50+Y49),H65=7,(Y54+Y53+Y52+Y51+Y50+Y49),H65=8,(Y55+Y54+Y53+Y52+Y51+Y50+Y49),H65=9,(Y56+Y55+Y54+Y53+Y52+Y51+Y50+Y49),H65=10,(Y57+Y56+Y55+Y54+Y53+Y52+Y51+Y50+Y49))</f>
        <v>#N/A</v>
      </c>
      <c r="Z64" s="288"/>
      <c r="AA64" s="288"/>
      <c r="AB64" s="289"/>
      <c r="AC64" s="11"/>
      <c r="AD64" s="25"/>
    </row>
    <row r="65" spans="1:30" s="18" customFormat="1" ht="15" customHeight="1">
      <c r="A65" s="284" t="s">
        <v>32</v>
      </c>
      <c r="B65" s="285"/>
      <c r="C65" s="285"/>
      <c r="D65" s="285"/>
      <c r="E65" s="285"/>
      <c r="F65" s="285"/>
      <c r="G65" s="285"/>
      <c r="H65" s="69">
        <f>COUNTIF(H49:H58,"&gt;0")</f>
        <v>0</v>
      </c>
      <c r="I65" s="285" t="s">
        <v>210</v>
      </c>
      <c r="J65" s="285"/>
      <c r="K65" s="285"/>
      <c r="L65" s="285"/>
      <c r="M65" s="285"/>
      <c r="N65" s="9" t="s">
        <v>54</v>
      </c>
      <c r="O65" s="308"/>
      <c r="P65" s="308"/>
      <c r="Q65" s="308"/>
      <c r="R65" s="29"/>
      <c r="S65" s="309"/>
      <c r="T65" s="309"/>
      <c r="U65" s="309"/>
      <c r="V65" s="309"/>
      <c r="W65" s="26"/>
      <c r="X65" s="29" t="s">
        <v>27</v>
      </c>
      <c r="Y65" s="288" t="e" cm="1">
        <f t="array" ref="Y65">_xlfn.IFS(H65=1,Y49,H65=2,Y50,H65=3,Y51,H65=4,Y52,H65=5,Y53,H65=6,Y54,H65=7,Y55,H65=8,Y56,H65=9,Y57,H65=10,Y58)</f>
        <v>#N/A</v>
      </c>
      <c r="Z65" s="288"/>
      <c r="AA65" s="288"/>
      <c r="AB65" s="289"/>
      <c r="AC65" s="30"/>
      <c r="AD65" s="31"/>
    </row>
    <row r="66" spans="1:30" s="18" customFormat="1" ht="15" customHeight="1" thickBot="1">
      <c r="A66" s="331" t="s">
        <v>211</v>
      </c>
      <c r="B66" s="332"/>
      <c r="C66" s="332"/>
      <c r="D66" s="332"/>
      <c r="E66" s="332"/>
      <c r="F66" s="332"/>
      <c r="G66" s="332"/>
      <c r="H66" s="332"/>
      <c r="I66" s="332"/>
      <c r="J66" s="332"/>
      <c r="K66" s="332"/>
      <c r="L66" s="332"/>
      <c r="M66" s="332"/>
      <c r="N66" s="10"/>
      <c r="O66" s="333"/>
      <c r="P66" s="333"/>
      <c r="Q66" s="333"/>
      <c r="R66" s="42"/>
      <c r="S66" s="334"/>
      <c r="T66" s="334"/>
      <c r="U66" s="334"/>
      <c r="V66" s="334"/>
      <c r="W66" s="84"/>
      <c r="X66" s="42" t="s">
        <v>97</v>
      </c>
      <c r="Y66" s="335" t="e">
        <f>Y60-Y61-Y64-Y65</f>
        <v>#N/A</v>
      </c>
      <c r="Z66" s="335"/>
      <c r="AA66" s="335"/>
      <c r="AB66" s="336"/>
      <c r="AC66" s="30"/>
      <c r="AD66" s="31"/>
    </row>
    <row r="67" spans="1:30" ht="9" customHeight="1" thickTop="1">
      <c r="A67" s="307"/>
      <c r="B67" s="307"/>
      <c r="C67" s="307"/>
      <c r="D67" s="307"/>
      <c r="E67" s="307"/>
      <c r="F67" s="307"/>
      <c r="G67" s="307"/>
      <c r="H67" s="307"/>
      <c r="I67" s="307"/>
      <c r="J67" s="307"/>
      <c r="K67" s="307"/>
      <c r="L67" s="307"/>
      <c r="M67" s="307"/>
      <c r="N67" s="307"/>
      <c r="O67" s="307"/>
      <c r="P67" s="307"/>
      <c r="Q67" s="307"/>
      <c r="R67" s="307"/>
      <c r="S67" s="307"/>
      <c r="T67" s="307"/>
      <c r="U67" s="307"/>
      <c r="V67" s="307"/>
      <c r="W67" s="307"/>
      <c r="X67" s="307"/>
      <c r="Y67" s="307"/>
      <c r="Z67" s="307"/>
      <c r="AA67" s="307"/>
      <c r="AB67" s="307"/>
    </row>
    <row r="68" spans="1:30" ht="30" customHeight="1">
      <c r="A68" s="152" t="s">
        <v>37</v>
      </c>
      <c r="B68" s="152"/>
      <c r="C68" s="152"/>
      <c r="D68" s="152"/>
      <c r="E68" s="152"/>
      <c r="F68" s="152"/>
      <c r="G68" s="152"/>
      <c r="H68" s="152"/>
      <c r="I68" s="152"/>
      <c r="J68" s="152"/>
      <c r="K68" s="152"/>
      <c r="L68" s="152"/>
      <c r="M68" s="152"/>
      <c r="N68" s="152"/>
      <c r="O68" s="152"/>
      <c r="P68" s="152"/>
      <c r="Q68" s="152"/>
      <c r="R68" s="152"/>
      <c r="S68" s="152"/>
      <c r="T68" s="152"/>
      <c r="U68" s="152"/>
      <c r="V68" s="152"/>
      <c r="W68" s="152"/>
      <c r="X68" s="152"/>
      <c r="Y68" s="152"/>
      <c r="Z68" s="152"/>
      <c r="AA68" s="152"/>
      <c r="AB68" s="152"/>
    </row>
    <row r="69" spans="1:30" ht="9" customHeight="1">
      <c r="A69" s="152"/>
      <c r="B69" s="152"/>
      <c r="C69" s="152"/>
      <c r="D69" s="152"/>
      <c r="E69" s="152"/>
      <c r="F69" s="152"/>
      <c r="G69" s="152"/>
      <c r="H69" s="152"/>
      <c r="I69" s="152"/>
      <c r="J69" s="152"/>
      <c r="K69" s="152"/>
      <c r="L69" s="152"/>
      <c r="M69" s="152"/>
      <c r="N69" s="152"/>
      <c r="O69" s="152"/>
      <c r="P69" s="152"/>
      <c r="Q69" s="152"/>
      <c r="R69" s="152"/>
      <c r="S69" s="152"/>
      <c r="T69" s="152"/>
      <c r="U69" s="152"/>
      <c r="V69" s="152"/>
      <c r="W69" s="152"/>
      <c r="X69" s="152"/>
      <c r="Y69" s="152"/>
      <c r="Z69" s="152"/>
      <c r="AA69" s="152"/>
      <c r="AB69" s="152"/>
    </row>
    <row r="70" spans="1:30" ht="45" customHeight="1">
      <c r="A70" s="35" t="s">
        <v>38</v>
      </c>
      <c r="B70" s="152" t="s">
        <v>39</v>
      </c>
      <c r="C70" s="152"/>
      <c r="D70" s="152"/>
      <c r="E70" s="152"/>
      <c r="F70" s="152"/>
      <c r="G70" s="152"/>
      <c r="H70" s="152"/>
      <c r="I70" s="152"/>
      <c r="J70" s="152"/>
      <c r="K70" s="152"/>
      <c r="L70" s="152"/>
      <c r="M70" s="152"/>
      <c r="N70" s="152"/>
      <c r="O70" s="152"/>
      <c r="P70" s="152"/>
      <c r="Q70" s="152"/>
      <c r="R70" s="152"/>
      <c r="S70" s="152"/>
      <c r="T70" s="152"/>
      <c r="U70" s="152"/>
      <c r="V70" s="152"/>
      <c r="W70" s="152"/>
      <c r="X70" s="152"/>
      <c r="Y70" s="152"/>
      <c r="Z70" s="152"/>
      <c r="AA70" s="152"/>
      <c r="AB70" s="152"/>
    </row>
    <row r="71" spans="1:30" ht="9" customHeight="1">
      <c r="A71" s="1"/>
      <c r="B71" s="152"/>
      <c r="C71" s="152"/>
      <c r="D71" s="152"/>
      <c r="E71" s="152"/>
      <c r="F71" s="152"/>
      <c r="G71" s="152"/>
      <c r="H71" s="152"/>
      <c r="I71" s="152"/>
      <c r="J71" s="152"/>
      <c r="K71" s="152"/>
      <c r="L71" s="152"/>
      <c r="M71" s="152"/>
      <c r="N71" s="152"/>
      <c r="O71" s="152"/>
      <c r="P71" s="152"/>
      <c r="Q71" s="152"/>
      <c r="R71" s="152"/>
      <c r="S71" s="152"/>
      <c r="T71" s="152"/>
      <c r="U71" s="152"/>
      <c r="V71" s="152"/>
      <c r="W71" s="152"/>
      <c r="X71" s="152"/>
      <c r="Y71" s="152"/>
      <c r="Z71" s="152"/>
      <c r="AA71" s="152"/>
      <c r="AB71" s="152"/>
    </row>
    <row r="72" spans="1:30" ht="30" customHeight="1">
      <c r="A72" s="35" t="s">
        <v>38</v>
      </c>
      <c r="B72" s="152" t="s">
        <v>40</v>
      </c>
      <c r="C72" s="152"/>
      <c r="D72" s="152"/>
      <c r="E72" s="152"/>
      <c r="F72" s="152"/>
      <c r="G72" s="152"/>
      <c r="H72" s="152"/>
      <c r="I72" s="152"/>
      <c r="J72" s="152"/>
      <c r="K72" s="152"/>
      <c r="L72" s="152"/>
      <c r="M72" s="152"/>
      <c r="N72" s="152"/>
      <c r="O72" s="152"/>
      <c r="P72" s="152"/>
      <c r="Q72" s="152"/>
      <c r="R72" s="152"/>
      <c r="S72" s="152"/>
      <c r="T72" s="152"/>
      <c r="U72" s="152"/>
      <c r="V72" s="152"/>
      <c r="W72" s="152"/>
      <c r="X72" s="152"/>
      <c r="Y72" s="152"/>
      <c r="Z72" s="152"/>
      <c r="AA72" s="152"/>
      <c r="AB72" s="152"/>
    </row>
    <row r="73" spans="1:30" ht="9" customHeight="1">
      <c r="A73" s="1"/>
      <c r="B73" s="152"/>
      <c r="C73" s="152"/>
      <c r="D73" s="152"/>
      <c r="E73" s="152"/>
      <c r="F73" s="152"/>
      <c r="G73" s="152"/>
      <c r="H73" s="152"/>
      <c r="I73" s="152"/>
      <c r="J73" s="152"/>
      <c r="K73" s="152"/>
      <c r="L73" s="152"/>
      <c r="M73" s="152"/>
      <c r="N73" s="152"/>
      <c r="O73" s="152"/>
      <c r="P73" s="152"/>
      <c r="Q73" s="152"/>
      <c r="R73" s="152"/>
      <c r="S73" s="152"/>
      <c r="T73" s="152"/>
      <c r="U73" s="152"/>
      <c r="V73" s="152"/>
      <c r="W73" s="152"/>
      <c r="X73" s="152"/>
      <c r="Y73" s="152"/>
      <c r="Z73" s="152"/>
      <c r="AA73" s="152"/>
      <c r="AB73" s="152"/>
    </row>
    <row r="74" spans="1:30" ht="15" customHeight="1">
      <c r="A74" s="1" t="s">
        <v>38</v>
      </c>
      <c r="B74" s="152" t="s">
        <v>41</v>
      </c>
      <c r="C74" s="152"/>
      <c r="D74" s="152"/>
      <c r="E74" s="152"/>
      <c r="F74" s="152"/>
      <c r="G74" s="152"/>
      <c r="H74" s="152"/>
      <c r="I74" s="152"/>
      <c r="J74" s="152"/>
      <c r="K74" s="152"/>
      <c r="L74" s="152"/>
      <c r="M74" s="152"/>
      <c r="N74" s="152"/>
      <c r="O74" s="152"/>
      <c r="P74" s="152"/>
      <c r="Q74" s="152"/>
      <c r="R74" s="152"/>
      <c r="S74" s="152"/>
      <c r="T74" s="152"/>
      <c r="U74" s="152"/>
      <c r="V74" s="152"/>
      <c r="W74" s="152"/>
      <c r="X74" s="152"/>
      <c r="Y74" s="152"/>
      <c r="Z74" s="152"/>
      <c r="AA74" s="152"/>
      <c r="AB74" s="152"/>
    </row>
    <row r="75" spans="1:30" ht="9" customHeight="1">
      <c r="A75" s="1"/>
      <c r="B75" s="152"/>
      <c r="C75" s="152"/>
      <c r="D75" s="152"/>
      <c r="E75" s="152"/>
      <c r="F75" s="152"/>
      <c r="G75" s="152"/>
      <c r="H75" s="152"/>
      <c r="I75" s="152"/>
      <c r="J75" s="152"/>
      <c r="K75" s="152"/>
      <c r="L75" s="152"/>
      <c r="M75" s="152"/>
      <c r="N75" s="152"/>
      <c r="O75" s="152"/>
      <c r="P75" s="152"/>
      <c r="Q75" s="152"/>
      <c r="R75" s="152"/>
      <c r="S75" s="152"/>
      <c r="T75" s="152"/>
      <c r="U75" s="152"/>
      <c r="V75" s="152"/>
      <c r="W75" s="152"/>
      <c r="X75" s="152"/>
      <c r="Y75" s="152"/>
      <c r="Z75" s="152"/>
      <c r="AA75" s="152"/>
      <c r="AB75" s="152"/>
    </row>
    <row r="76" spans="1:30" ht="15" customHeight="1" thickBot="1">
      <c r="A76" s="1" t="s">
        <v>38</v>
      </c>
      <c r="B76" s="143" t="s">
        <v>42</v>
      </c>
      <c r="C76" s="143"/>
      <c r="D76" s="143"/>
      <c r="E76" s="143"/>
      <c r="F76" s="143"/>
      <c r="G76" s="143"/>
      <c r="H76" s="143"/>
      <c r="I76" s="153">
        <f>'Dati generali'!C28</f>
        <v>0</v>
      </c>
      <c r="J76" s="153"/>
      <c r="K76" s="153"/>
      <c r="L76" s="153"/>
      <c r="M76" s="153"/>
      <c r="N76" s="153"/>
      <c r="O76" s="153"/>
      <c r="P76" s="153"/>
      <c r="Q76" s="153"/>
      <c r="R76" s="153"/>
      <c r="S76" s="153"/>
      <c r="T76" s="153"/>
      <c r="U76" s="153"/>
      <c r="V76" s="144" t="s">
        <v>103</v>
      </c>
      <c r="W76" s="144"/>
      <c r="X76" s="144"/>
      <c r="Y76" s="144"/>
      <c r="Z76" s="144"/>
      <c r="AA76" s="144"/>
      <c r="AB76" s="144"/>
    </row>
    <row r="77" spans="1:30" ht="30" customHeight="1">
      <c r="A77" s="1"/>
      <c r="B77" s="152" t="s">
        <v>102</v>
      </c>
      <c r="C77" s="152"/>
      <c r="D77" s="152"/>
      <c r="E77" s="152"/>
      <c r="F77" s="152"/>
      <c r="G77" s="152"/>
      <c r="H77" s="152"/>
      <c r="I77" s="152"/>
      <c r="J77" s="152"/>
      <c r="K77" s="152"/>
      <c r="L77" s="152"/>
      <c r="M77" s="152"/>
      <c r="N77" s="152"/>
      <c r="O77" s="152"/>
      <c r="P77" s="152"/>
      <c r="Q77" s="152"/>
      <c r="R77" s="152"/>
      <c r="S77" s="152"/>
      <c r="T77" s="152"/>
      <c r="U77" s="152"/>
      <c r="V77" s="152"/>
      <c r="W77" s="152"/>
      <c r="X77" s="152"/>
      <c r="Y77" s="152"/>
      <c r="Z77" s="152"/>
      <c r="AA77" s="152"/>
      <c r="AB77" s="152"/>
    </row>
    <row r="78" spans="1:30" ht="9" customHeight="1">
      <c r="A78" s="1"/>
      <c r="B78" s="152"/>
      <c r="C78" s="152"/>
      <c r="D78" s="152"/>
      <c r="E78" s="152"/>
      <c r="F78" s="152"/>
      <c r="G78" s="152"/>
      <c r="H78" s="152"/>
      <c r="I78" s="152"/>
      <c r="J78" s="152"/>
      <c r="K78" s="152"/>
      <c r="L78" s="152"/>
      <c r="M78" s="152"/>
      <c r="N78" s="152"/>
      <c r="O78" s="152"/>
      <c r="P78" s="152"/>
      <c r="Q78" s="152"/>
      <c r="R78" s="152"/>
      <c r="S78" s="152"/>
      <c r="T78" s="152"/>
      <c r="U78" s="152"/>
      <c r="V78" s="152"/>
      <c r="W78" s="152"/>
      <c r="X78" s="152"/>
      <c r="Y78" s="152"/>
      <c r="Z78" s="152"/>
      <c r="AA78" s="152"/>
      <c r="AB78" s="152"/>
    </row>
    <row r="79" spans="1:30" ht="15" customHeight="1">
      <c r="A79" s="1" t="s">
        <v>38</v>
      </c>
      <c r="B79" s="152" t="s">
        <v>43</v>
      </c>
      <c r="C79" s="152"/>
      <c r="D79" s="152"/>
      <c r="E79" s="152"/>
      <c r="F79" s="152"/>
      <c r="G79" s="152"/>
      <c r="H79" s="152"/>
      <c r="I79" s="152"/>
      <c r="J79" s="152"/>
      <c r="K79" s="152"/>
      <c r="L79" s="152"/>
      <c r="M79" s="152"/>
      <c r="N79" s="152"/>
      <c r="O79" s="152"/>
      <c r="P79" s="152"/>
      <c r="Q79" s="152"/>
      <c r="R79" s="152"/>
      <c r="S79" s="152"/>
      <c r="T79" s="152"/>
      <c r="U79" s="152"/>
      <c r="V79" s="152"/>
      <c r="W79" s="152"/>
      <c r="X79" s="152"/>
      <c r="Y79" s="152"/>
      <c r="Z79" s="152"/>
      <c r="AA79" s="152"/>
      <c r="AB79" s="152"/>
    </row>
    <row r="80" spans="1:30" ht="9" customHeight="1">
      <c r="A80" s="1"/>
      <c r="B80" s="152"/>
      <c r="C80" s="152"/>
      <c r="D80" s="152"/>
      <c r="E80" s="152"/>
      <c r="F80" s="152"/>
      <c r="G80" s="152"/>
      <c r="H80" s="152"/>
      <c r="I80" s="152"/>
      <c r="J80" s="152"/>
      <c r="K80" s="152"/>
      <c r="L80" s="152"/>
      <c r="M80" s="152"/>
      <c r="N80" s="152"/>
      <c r="O80" s="152"/>
      <c r="P80" s="152"/>
      <c r="Q80" s="152"/>
      <c r="R80" s="152"/>
      <c r="S80" s="152"/>
      <c r="T80" s="152"/>
      <c r="U80" s="152"/>
      <c r="V80" s="152"/>
      <c r="W80" s="152"/>
      <c r="X80" s="152"/>
      <c r="Y80" s="152"/>
      <c r="Z80" s="152"/>
      <c r="AA80" s="152"/>
      <c r="AB80" s="152"/>
    </row>
    <row r="81" spans="1:30" ht="15" customHeight="1">
      <c r="A81" s="152" t="s">
        <v>44</v>
      </c>
      <c r="B81" s="152"/>
      <c r="C81" s="152"/>
      <c r="D81" s="152"/>
      <c r="E81" s="152"/>
      <c r="F81" s="152"/>
      <c r="G81" s="152"/>
      <c r="H81" s="152"/>
      <c r="I81" s="152"/>
      <c r="J81" s="152"/>
      <c r="K81" s="152"/>
      <c r="L81" s="152"/>
      <c r="M81" s="152"/>
      <c r="N81" s="152"/>
      <c r="O81" s="152"/>
      <c r="P81" s="152"/>
      <c r="Q81" s="152"/>
      <c r="R81" s="152"/>
      <c r="S81" s="152"/>
      <c r="T81" s="152"/>
      <c r="U81" s="152"/>
      <c r="V81" s="152"/>
      <c r="W81" s="152"/>
      <c r="X81" s="152"/>
      <c r="Y81" s="152"/>
      <c r="Z81" s="152"/>
      <c r="AA81" s="152"/>
      <c r="AB81" s="152"/>
    </row>
    <row r="82" spans="1:30" ht="9" customHeight="1" thickBot="1">
      <c r="A82" s="152"/>
      <c r="B82" s="152"/>
      <c r="C82" s="152"/>
      <c r="D82" s="152"/>
      <c r="E82" s="152"/>
      <c r="F82" s="152"/>
      <c r="G82" s="152"/>
      <c r="H82" s="152"/>
      <c r="I82" s="152"/>
      <c r="J82" s="152"/>
      <c r="K82" s="152"/>
      <c r="L82" s="152"/>
      <c r="M82" s="152"/>
      <c r="N82" s="152"/>
      <c r="O82" s="152"/>
      <c r="P82" s="152"/>
      <c r="Q82" s="152"/>
      <c r="R82" s="152"/>
      <c r="S82" s="152"/>
      <c r="T82" s="152"/>
      <c r="U82" s="152"/>
      <c r="V82" s="152"/>
      <c r="W82" s="152"/>
      <c r="X82" s="152"/>
      <c r="Y82" s="152"/>
      <c r="Z82" s="152"/>
      <c r="AA82" s="152"/>
      <c r="AB82" s="152"/>
    </row>
    <row r="83" spans="1:30" ht="15" customHeight="1">
      <c r="A83" s="315" t="s">
        <v>45</v>
      </c>
      <c r="B83" s="316"/>
      <c r="C83" s="316"/>
      <c r="D83" s="316"/>
      <c r="E83" s="316"/>
      <c r="F83" s="316"/>
      <c r="G83" s="316"/>
      <c r="H83" s="316"/>
      <c r="I83" s="316"/>
      <c r="J83" s="316"/>
      <c r="K83" s="316"/>
      <c r="L83" s="316"/>
      <c r="M83" s="316"/>
      <c r="N83" s="316"/>
      <c r="O83" s="316"/>
      <c r="P83" s="316"/>
      <c r="Q83" s="316"/>
      <c r="R83" s="316"/>
      <c r="S83" s="316"/>
      <c r="T83" s="316"/>
      <c r="U83" s="316"/>
      <c r="V83" s="316"/>
      <c r="W83" s="316"/>
      <c r="X83" s="316"/>
      <c r="Y83" s="316"/>
      <c r="Z83" s="316"/>
      <c r="AA83" s="316"/>
      <c r="AB83" s="317"/>
    </row>
    <row r="84" spans="1:30" ht="15" customHeight="1" thickBot="1">
      <c r="A84" s="318" t="s">
        <v>46</v>
      </c>
      <c r="B84" s="319"/>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c r="AA84" s="319"/>
      <c r="AB84" s="320"/>
    </row>
    <row r="85" spans="1:30" ht="15" customHeight="1" thickBot="1">
      <c r="A85" s="312" t="s">
        <v>80</v>
      </c>
      <c r="B85" s="313"/>
      <c r="C85" s="313"/>
      <c r="D85" s="313"/>
      <c r="E85" s="313"/>
      <c r="F85" s="313"/>
      <c r="G85" s="313"/>
      <c r="H85" s="313"/>
      <c r="I85" s="313"/>
      <c r="J85" s="313"/>
      <c r="K85" s="313"/>
      <c r="L85" s="313"/>
      <c r="M85" s="313"/>
      <c r="N85" s="313"/>
      <c r="O85" s="313"/>
      <c r="P85" s="313"/>
      <c r="Q85" s="313"/>
      <c r="R85" s="313"/>
      <c r="S85" s="313"/>
      <c r="T85" s="313"/>
      <c r="U85" s="313"/>
      <c r="V85" s="313"/>
      <c r="W85" s="313"/>
      <c r="X85" s="313"/>
      <c r="Y85" s="313"/>
      <c r="Z85" s="313"/>
      <c r="AA85" s="313"/>
      <c r="AB85" s="314"/>
      <c r="AC85" s="13"/>
    </row>
    <row r="86" spans="1:30" ht="15" customHeight="1" thickBot="1">
      <c r="A86" s="21"/>
      <c r="B86" s="321" t="s">
        <v>81</v>
      </c>
      <c r="C86" s="321"/>
      <c r="D86" s="321"/>
      <c r="E86" s="321"/>
      <c r="F86" s="321"/>
      <c r="G86" s="321"/>
      <c r="H86" s="321"/>
      <c r="I86" s="321"/>
      <c r="J86" s="321"/>
      <c r="K86" s="321"/>
      <c r="L86" s="321"/>
      <c r="M86" s="321"/>
      <c r="N86" s="321"/>
      <c r="O86" s="321"/>
      <c r="P86" s="321"/>
      <c r="Q86" s="321"/>
      <c r="R86" s="321"/>
      <c r="S86" s="321"/>
      <c r="T86" s="321"/>
      <c r="U86" s="321"/>
      <c r="V86" s="321"/>
      <c r="W86" s="321"/>
      <c r="X86" s="321"/>
      <c r="Y86" s="321"/>
      <c r="Z86" s="321"/>
      <c r="AA86" s="321"/>
      <c r="AB86" s="322"/>
      <c r="AC86" s="13"/>
    </row>
    <row r="87" spans="1:30" ht="15" customHeight="1">
      <c r="A87" s="19"/>
      <c r="B87" s="323" t="s">
        <v>82</v>
      </c>
      <c r="C87" s="323"/>
      <c r="D87" s="323"/>
      <c r="E87" s="323"/>
      <c r="F87" s="323"/>
      <c r="G87" s="323"/>
      <c r="H87" s="323"/>
      <c r="I87" s="323"/>
      <c r="J87" s="323"/>
      <c r="K87" s="323"/>
      <c r="L87" s="323"/>
      <c r="M87" s="323"/>
      <c r="N87" s="323"/>
      <c r="O87" s="323"/>
      <c r="P87" s="323"/>
      <c r="Q87" s="323"/>
      <c r="R87" s="323"/>
      <c r="S87" s="323"/>
      <c r="T87" s="323"/>
      <c r="U87" s="323"/>
      <c r="V87" s="323"/>
      <c r="W87" s="323"/>
      <c r="X87" s="323"/>
      <c r="Y87" s="323"/>
      <c r="Z87" s="323"/>
      <c r="AA87" s="323"/>
      <c r="AB87" s="324"/>
      <c r="AC87" s="13"/>
    </row>
    <row r="88" spans="1:30" ht="15" customHeight="1">
      <c r="A88" s="20"/>
      <c r="B88" s="23" t="s">
        <v>38</v>
      </c>
      <c r="C88" s="143" t="s">
        <v>83</v>
      </c>
      <c r="D88" s="143"/>
      <c r="E88" s="143"/>
      <c r="F88" s="143"/>
      <c r="G88" s="143"/>
      <c r="H88" s="143"/>
      <c r="I88" s="143"/>
      <c r="J88" s="143"/>
      <c r="K88" s="143"/>
      <c r="L88" s="143"/>
      <c r="M88" s="143"/>
      <c r="N88" s="143"/>
      <c r="O88" s="143"/>
      <c r="P88" s="143"/>
      <c r="Q88" s="143"/>
      <c r="R88" s="143"/>
      <c r="S88" s="143"/>
      <c r="T88" s="143"/>
      <c r="U88" s="143"/>
      <c r="V88" s="143"/>
      <c r="W88" s="143"/>
      <c r="X88" s="143"/>
      <c r="Y88" s="143"/>
      <c r="Z88" s="143"/>
      <c r="AA88" s="143"/>
      <c r="AB88" s="325"/>
      <c r="AC88" s="13"/>
    </row>
    <row r="89" spans="1:30" ht="15" customHeight="1" thickBot="1">
      <c r="A89" s="4"/>
      <c r="B89" s="24" t="s">
        <v>38</v>
      </c>
      <c r="C89" s="326" t="s">
        <v>84</v>
      </c>
      <c r="D89" s="326"/>
      <c r="E89" s="326"/>
      <c r="F89" s="326"/>
      <c r="G89" s="326"/>
      <c r="H89" s="326"/>
      <c r="I89" s="326"/>
      <c r="J89" s="326"/>
      <c r="K89" s="326"/>
      <c r="L89" s="326"/>
      <c r="M89" s="326"/>
      <c r="N89" s="326"/>
      <c r="O89" s="326"/>
      <c r="P89" s="326"/>
      <c r="Q89" s="326"/>
      <c r="R89" s="326"/>
      <c r="S89" s="326"/>
      <c r="T89" s="326"/>
      <c r="U89" s="326"/>
      <c r="V89" s="326"/>
      <c r="W89" s="326"/>
      <c r="X89" s="326"/>
      <c r="Y89" s="326"/>
      <c r="Z89" s="326"/>
      <c r="AA89" s="326"/>
      <c r="AB89" s="327"/>
      <c r="AC89" s="13"/>
    </row>
    <row r="90" spans="1:30" s="18" customFormat="1" ht="45" customHeight="1" thickBot="1">
      <c r="A90" s="22"/>
      <c r="B90" s="321" t="s">
        <v>85</v>
      </c>
      <c r="C90" s="321"/>
      <c r="D90" s="321"/>
      <c r="E90" s="321"/>
      <c r="F90" s="321"/>
      <c r="G90" s="321"/>
      <c r="H90" s="321"/>
      <c r="I90" s="321"/>
      <c r="J90" s="321"/>
      <c r="K90" s="321"/>
      <c r="L90" s="321"/>
      <c r="M90" s="321"/>
      <c r="N90" s="321"/>
      <c r="O90" s="321"/>
      <c r="P90" s="321"/>
      <c r="Q90" s="321"/>
      <c r="R90" s="321"/>
      <c r="S90" s="321"/>
      <c r="T90" s="321"/>
      <c r="U90" s="321"/>
      <c r="V90" s="321"/>
      <c r="W90" s="321"/>
      <c r="X90" s="321"/>
      <c r="Y90" s="321"/>
      <c r="Z90" s="321"/>
      <c r="AA90" s="321"/>
      <c r="AB90" s="322"/>
      <c r="AC90" s="17"/>
      <c r="AD90" s="34"/>
    </row>
    <row r="91" spans="1:30" s="18" customFormat="1" ht="75" customHeight="1" thickBot="1">
      <c r="A91" s="22"/>
      <c r="B91" s="321" t="s">
        <v>104</v>
      </c>
      <c r="C91" s="321"/>
      <c r="D91" s="321"/>
      <c r="E91" s="321"/>
      <c r="F91" s="321"/>
      <c r="G91" s="321"/>
      <c r="H91" s="321"/>
      <c r="I91" s="321"/>
      <c r="J91" s="321"/>
      <c r="K91" s="321"/>
      <c r="L91" s="321"/>
      <c r="M91" s="321"/>
      <c r="N91" s="321"/>
      <c r="O91" s="321"/>
      <c r="P91" s="321"/>
      <c r="Q91" s="321"/>
      <c r="R91" s="321"/>
      <c r="S91" s="321"/>
      <c r="T91" s="321"/>
      <c r="U91" s="321"/>
      <c r="V91" s="321"/>
      <c r="W91" s="321"/>
      <c r="X91" s="321"/>
      <c r="Y91" s="321"/>
      <c r="Z91" s="321"/>
      <c r="AA91" s="321"/>
      <c r="AB91" s="322"/>
      <c r="AC91" s="17"/>
      <c r="AD91" s="33"/>
    </row>
    <row r="92" spans="1:30" ht="15" customHeight="1">
      <c r="A92" s="245"/>
      <c r="B92" s="245"/>
      <c r="C92" s="245"/>
      <c r="D92" s="245"/>
      <c r="E92" s="245"/>
      <c r="F92" s="245"/>
      <c r="G92" s="245"/>
      <c r="H92" s="245"/>
      <c r="I92" s="245"/>
      <c r="J92" s="245"/>
      <c r="K92" s="245"/>
      <c r="L92" s="245"/>
      <c r="M92" s="245"/>
      <c r="N92" s="245"/>
      <c r="O92" s="245"/>
      <c r="P92" s="245"/>
      <c r="Q92" s="245"/>
      <c r="R92" s="245"/>
      <c r="S92" s="245"/>
      <c r="T92" s="245"/>
      <c r="U92" s="245"/>
      <c r="V92" s="245"/>
      <c r="W92" s="245"/>
      <c r="X92" s="245"/>
      <c r="Y92" s="245"/>
      <c r="Z92" s="245"/>
      <c r="AA92" s="245"/>
      <c r="AB92" s="245"/>
      <c r="AC92" s="13"/>
      <c r="AD92" s="33"/>
    </row>
    <row r="93" spans="1:30" ht="15" customHeight="1" thickBot="1">
      <c r="A93" s="152" t="s">
        <v>50</v>
      </c>
      <c r="B93" s="152"/>
      <c r="C93" s="246"/>
      <c r="D93" s="246"/>
      <c r="E93" s="246"/>
      <c r="F93" s="246"/>
      <c r="G93" s="152"/>
      <c r="H93" s="152"/>
      <c r="I93" s="152"/>
      <c r="J93" s="152"/>
      <c r="K93" s="152"/>
      <c r="L93" s="152"/>
      <c r="M93" s="152"/>
      <c r="N93" s="152"/>
      <c r="O93" s="152"/>
      <c r="P93" s="152"/>
      <c r="Q93" s="152"/>
      <c r="R93" s="152"/>
      <c r="S93" s="152"/>
      <c r="T93" s="152"/>
      <c r="U93" s="152"/>
      <c r="V93" s="152"/>
      <c r="W93" s="152"/>
      <c r="X93" s="152"/>
      <c r="Y93" s="152"/>
      <c r="Z93" s="152"/>
      <c r="AA93" s="152"/>
      <c r="AB93" s="152"/>
      <c r="AC93" s="13"/>
      <c r="AD93" s="33"/>
    </row>
    <row r="94" spans="1:30" ht="16.2" thickBot="1">
      <c r="A94" s="209"/>
      <c r="B94" s="209"/>
      <c r="C94" s="209"/>
      <c r="D94" s="209"/>
      <c r="E94" s="209"/>
      <c r="F94" s="209"/>
      <c r="G94" s="209"/>
      <c r="H94" s="209"/>
      <c r="I94" s="209"/>
      <c r="J94" s="209"/>
      <c r="K94" s="209"/>
      <c r="L94" s="209"/>
      <c r="M94" s="209"/>
      <c r="N94" s="209"/>
      <c r="O94" s="209"/>
      <c r="P94" s="125">
        <f>'Dati generali'!C18</f>
        <v>0</v>
      </c>
      <c r="Q94" s="125"/>
      <c r="R94" s="125"/>
      <c r="S94" s="125"/>
      <c r="T94" s="125"/>
      <c r="U94" s="125"/>
      <c r="V94" s="139">
        <f>'Dati generali'!C19</f>
        <v>0</v>
      </c>
      <c r="W94" s="139"/>
      <c r="X94" s="139"/>
      <c r="Y94" s="139"/>
      <c r="Z94" s="139"/>
      <c r="AA94" s="139"/>
      <c r="AB94" s="5"/>
      <c r="AC94" s="14"/>
      <c r="AD94" s="33"/>
    </row>
    <row r="95" spans="1:30" ht="15" customHeight="1">
      <c r="A95" s="144"/>
      <c r="B95" s="144"/>
      <c r="C95" s="144"/>
      <c r="D95" s="144"/>
      <c r="E95" s="144"/>
      <c r="F95" s="144"/>
      <c r="G95" s="144"/>
      <c r="H95" s="144"/>
      <c r="I95" s="144"/>
      <c r="J95" s="144"/>
      <c r="K95" s="144"/>
      <c r="L95" s="144"/>
      <c r="M95" s="144"/>
      <c r="N95" s="144"/>
      <c r="O95" s="144"/>
      <c r="P95" s="240">
        <f>'Dati generali'!C25</f>
        <v>0</v>
      </c>
      <c r="Q95" s="240"/>
      <c r="R95" s="240"/>
      <c r="S95" s="240"/>
      <c r="T95" s="240"/>
      <c r="U95" s="240"/>
      <c r="V95" s="240"/>
      <c r="W95" s="240"/>
      <c r="X95" s="240"/>
      <c r="Y95" s="240"/>
      <c r="Z95" s="240"/>
      <c r="AA95" s="240"/>
      <c r="AB95" s="144"/>
      <c r="AC95" s="14"/>
    </row>
    <row r="96" spans="1:30">
      <c r="A96" s="144"/>
      <c r="B96" s="144"/>
      <c r="C96" s="144"/>
      <c r="D96" s="144"/>
      <c r="E96" s="144"/>
      <c r="F96" s="144"/>
      <c r="G96" s="144"/>
      <c r="H96" s="144"/>
      <c r="I96" s="144"/>
      <c r="J96" s="144"/>
      <c r="K96" s="144"/>
      <c r="L96" s="144"/>
      <c r="M96" s="144"/>
      <c r="N96" s="144"/>
      <c r="O96" s="144"/>
      <c r="P96" s="124" t="s">
        <v>51</v>
      </c>
      <c r="Q96" s="124"/>
      <c r="R96" s="124"/>
      <c r="S96" s="124"/>
      <c r="T96" s="124"/>
      <c r="U96" s="124"/>
      <c r="V96" s="124"/>
      <c r="W96" s="124"/>
      <c r="X96" s="124"/>
      <c r="Y96" s="124"/>
      <c r="Z96" s="124"/>
      <c r="AA96" s="124"/>
      <c r="AB96" s="144"/>
    </row>
    <row r="97" spans="1:28" ht="15" thickBot="1">
      <c r="A97" s="241"/>
      <c r="B97" s="241"/>
      <c r="C97" s="241"/>
      <c r="D97" s="241"/>
      <c r="E97" s="241"/>
      <c r="F97" s="241"/>
      <c r="G97" s="241"/>
      <c r="H97" s="241"/>
      <c r="I97" s="241"/>
      <c r="J97" s="241"/>
      <c r="K97" s="241"/>
      <c r="L97" s="241"/>
      <c r="M97" s="241"/>
      <c r="N97" s="241"/>
      <c r="O97" s="241"/>
      <c r="P97" s="241"/>
      <c r="Q97" s="241"/>
      <c r="R97" s="241"/>
      <c r="S97" s="241"/>
      <c r="T97" s="241"/>
      <c r="U97" s="241"/>
      <c r="V97" s="241"/>
      <c r="W97" s="241"/>
      <c r="X97" s="241"/>
      <c r="Y97" s="241"/>
      <c r="Z97" s="241"/>
      <c r="AA97" s="241"/>
      <c r="AB97" s="241"/>
    </row>
    <row r="98" spans="1:28" ht="30" customHeight="1">
      <c r="A98" s="242" t="s">
        <v>52</v>
      </c>
      <c r="B98" s="242"/>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2"/>
      <c r="AA98" s="242"/>
      <c r="AB98" s="242"/>
    </row>
    <row r="99" spans="1:28" ht="30" customHeight="1">
      <c r="A99" s="36" t="s">
        <v>38</v>
      </c>
      <c r="B99" s="243" t="s">
        <v>105</v>
      </c>
      <c r="C99" s="243"/>
      <c r="D99" s="243"/>
      <c r="E99" s="243"/>
      <c r="F99" s="243"/>
      <c r="G99" s="243"/>
      <c r="H99" s="243"/>
      <c r="I99" s="243"/>
      <c r="J99" s="243"/>
      <c r="K99" s="243"/>
      <c r="L99" s="243"/>
      <c r="M99" s="243"/>
      <c r="N99" s="243"/>
      <c r="O99" s="243"/>
      <c r="P99" s="243"/>
      <c r="Q99" s="243"/>
      <c r="R99" s="243"/>
      <c r="S99" s="243"/>
      <c r="T99" s="243"/>
      <c r="U99" s="243"/>
      <c r="V99" s="243"/>
      <c r="W99" s="243"/>
      <c r="X99" s="243"/>
      <c r="Y99" s="243"/>
      <c r="Z99" s="243"/>
      <c r="AA99" s="243"/>
      <c r="AB99" s="243"/>
    </row>
    <row r="100" spans="1:28" ht="30" customHeight="1">
      <c r="A100" s="36" t="s">
        <v>38</v>
      </c>
      <c r="B100" s="243" t="s">
        <v>106</v>
      </c>
      <c r="C100" s="243"/>
      <c r="D100" s="243"/>
      <c r="E100" s="243"/>
      <c r="F100" s="243"/>
      <c r="G100" s="243"/>
      <c r="H100" s="243"/>
      <c r="I100" s="243"/>
      <c r="J100" s="243"/>
      <c r="K100" s="243"/>
      <c r="L100" s="243"/>
      <c r="M100" s="243"/>
      <c r="N100" s="243"/>
      <c r="O100" s="243"/>
      <c r="P100" s="243"/>
      <c r="Q100" s="243"/>
      <c r="R100" s="243"/>
      <c r="S100" s="243"/>
      <c r="T100" s="243"/>
      <c r="U100" s="243"/>
      <c r="V100" s="243"/>
      <c r="W100" s="243"/>
      <c r="X100" s="243"/>
      <c r="Y100" s="243"/>
      <c r="Z100" s="243"/>
      <c r="AA100" s="243"/>
      <c r="AB100" s="243"/>
    </row>
    <row r="101" spans="1:28" ht="15" customHeight="1">
      <c r="A101" s="32" t="s">
        <v>38</v>
      </c>
      <c r="B101" s="244" t="s">
        <v>107</v>
      </c>
      <c r="C101" s="244"/>
      <c r="D101" s="244"/>
      <c r="E101" s="244"/>
      <c r="F101" s="244"/>
      <c r="G101" s="244"/>
      <c r="H101" s="244"/>
      <c r="I101" s="244"/>
      <c r="J101" s="244"/>
      <c r="K101" s="244"/>
      <c r="L101" s="244"/>
      <c r="M101" s="244"/>
      <c r="N101" s="244"/>
      <c r="O101" s="244"/>
      <c r="P101" s="244"/>
      <c r="Q101" s="244"/>
      <c r="R101" s="244"/>
      <c r="S101" s="244"/>
      <c r="T101" s="244"/>
      <c r="U101" s="244"/>
      <c r="V101" s="244"/>
      <c r="W101" s="244"/>
      <c r="X101" s="244"/>
      <c r="Y101" s="244"/>
      <c r="Z101" s="244"/>
      <c r="AA101" s="244"/>
      <c r="AB101" s="244"/>
    </row>
  </sheetData>
  <mergeCells count="234">
    <mergeCell ref="A66:M66"/>
    <mergeCell ref="O66:Q66"/>
    <mergeCell ref="S66:V66"/>
    <mergeCell ref="Y66:AB66"/>
    <mergeCell ref="B99:AB99"/>
    <mergeCell ref="B100:AB100"/>
    <mergeCell ref="B101:AB101"/>
    <mergeCell ref="Y65:AB65"/>
    <mergeCell ref="A65:G65"/>
    <mergeCell ref="I65:M65"/>
    <mergeCell ref="V76:AB76"/>
    <mergeCell ref="I76:U76"/>
    <mergeCell ref="B91:AB91"/>
    <mergeCell ref="B73:AB73"/>
    <mergeCell ref="B74:AB74"/>
    <mergeCell ref="B75:AB75"/>
    <mergeCell ref="A67:AB67"/>
    <mergeCell ref="A68:AB68"/>
    <mergeCell ref="A69:AB69"/>
    <mergeCell ref="B80:AB80"/>
    <mergeCell ref="A81:AB81"/>
    <mergeCell ref="A82:AB82"/>
    <mergeCell ref="A83:AB83"/>
    <mergeCell ref="A84:AB84"/>
    <mergeCell ref="A97:AB97"/>
    <mergeCell ref="A98:AB98"/>
    <mergeCell ref="A94:O94"/>
    <mergeCell ref="A95:O96"/>
    <mergeCell ref="A1:AB1"/>
    <mergeCell ref="A2:AB2"/>
    <mergeCell ref="A3:AB4"/>
    <mergeCell ref="A5:AB5"/>
    <mergeCell ref="A6:I6"/>
    <mergeCell ref="J6:P6"/>
    <mergeCell ref="Q6:AB6"/>
    <mergeCell ref="I49:M49"/>
    <mergeCell ref="I50:M50"/>
    <mergeCell ref="A45:M45"/>
    <mergeCell ref="A46:M46"/>
    <mergeCell ref="A47:M47"/>
    <mergeCell ref="O45:Q45"/>
    <mergeCell ref="O46:Q46"/>
    <mergeCell ref="O47:Q47"/>
    <mergeCell ref="O49:Q49"/>
    <mergeCell ref="O50:Q50"/>
    <mergeCell ref="Y45:AB45"/>
    <mergeCell ref="Y46:AB46"/>
    <mergeCell ref="Y47:AB47"/>
    <mergeCell ref="A9:I9"/>
    <mergeCell ref="A24:C24"/>
    <mergeCell ref="J9:P9"/>
    <mergeCell ref="Q9:AB9"/>
    <mergeCell ref="A10:AB10"/>
    <mergeCell ref="A11:AB11"/>
    <mergeCell ref="A12:AB12"/>
    <mergeCell ref="A19:AB19"/>
    <mergeCell ref="A20:AB20"/>
    <mergeCell ref="A21:D21"/>
    <mergeCell ref="E21:P21"/>
    <mergeCell ref="R21:AB21"/>
    <mergeCell ref="A22:D22"/>
    <mergeCell ref="E22:P22"/>
    <mergeCell ref="R22:AB22"/>
    <mergeCell ref="A13:AB13"/>
    <mergeCell ref="A14:AB14"/>
    <mergeCell ref="A15:AB15"/>
    <mergeCell ref="A16:AB16"/>
    <mergeCell ref="A17:AB17"/>
    <mergeCell ref="A18:AB18"/>
    <mergeCell ref="T24:U24"/>
    <mergeCell ref="Y23:AB23"/>
    <mergeCell ref="Y24:AB24"/>
    <mergeCell ref="A7:C7"/>
    <mergeCell ref="D7:G7"/>
    <mergeCell ref="H7:I7"/>
    <mergeCell ref="J7:P7"/>
    <mergeCell ref="Q7:AB7"/>
    <mergeCell ref="A8:C8"/>
    <mergeCell ref="D8:G8"/>
    <mergeCell ref="H8:I8"/>
    <mergeCell ref="J8:P8"/>
    <mergeCell ref="Q8:AB8"/>
    <mergeCell ref="I30:K30"/>
    <mergeCell ref="A31:AB31"/>
    <mergeCell ref="A32:AB32"/>
    <mergeCell ref="A28:I28"/>
    <mergeCell ref="J28:AB28"/>
    <mergeCell ref="A29:H29"/>
    <mergeCell ref="I29:K29"/>
    <mergeCell ref="A25:E25"/>
    <mergeCell ref="F25:AB25"/>
    <mergeCell ref="A26:E26"/>
    <mergeCell ref="F26:AB26"/>
    <mergeCell ref="A27:I27"/>
    <mergeCell ref="J27:AB27"/>
    <mergeCell ref="A30:H30"/>
    <mergeCell ref="A35:AB35"/>
    <mergeCell ref="A36:M36"/>
    <mergeCell ref="N36:T36"/>
    <mergeCell ref="U36:AB36"/>
    <mergeCell ref="A37:M37"/>
    <mergeCell ref="N37:T37"/>
    <mergeCell ref="U37:AB37"/>
    <mergeCell ref="A33:AB33"/>
    <mergeCell ref="A34:AB34"/>
    <mergeCell ref="A42:H42"/>
    <mergeCell ref="I42:W42"/>
    <mergeCell ref="X42:AB42"/>
    <mergeCell ref="A43:H43"/>
    <mergeCell ref="I43:W43"/>
    <mergeCell ref="X43:AB43"/>
    <mergeCell ref="A38:H38"/>
    <mergeCell ref="I38:W38"/>
    <mergeCell ref="X38:AB38"/>
    <mergeCell ref="A39:H39"/>
    <mergeCell ref="I39:W39"/>
    <mergeCell ref="X39:AB39"/>
    <mergeCell ref="A40:C40"/>
    <mergeCell ref="D40:F40"/>
    <mergeCell ref="G40:I40"/>
    <mergeCell ref="J40:Y40"/>
    <mergeCell ref="A41:C41"/>
    <mergeCell ref="D41:F41"/>
    <mergeCell ref="G41:I41"/>
    <mergeCell ref="J41:Y41"/>
    <mergeCell ref="Z40:AB40"/>
    <mergeCell ref="Z41:AB41"/>
    <mergeCell ref="A44:AB44"/>
    <mergeCell ref="A49:G49"/>
    <mergeCell ref="A50:G50"/>
    <mergeCell ref="A51:G51"/>
    <mergeCell ref="A52:G52"/>
    <mergeCell ref="I51:M51"/>
    <mergeCell ref="I52:M52"/>
    <mergeCell ref="O51:Q51"/>
    <mergeCell ref="O52:Q52"/>
    <mergeCell ref="Y51:AB51"/>
    <mergeCell ref="Y52:AB52"/>
    <mergeCell ref="S45:V45"/>
    <mergeCell ref="S46:V46"/>
    <mergeCell ref="S47:V47"/>
    <mergeCell ref="S49:V49"/>
    <mergeCell ref="S50:V50"/>
    <mergeCell ref="S51:V51"/>
    <mergeCell ref="S52:V52"/>
    <mergeCell ref="R48:V48"/>
    <mergeCell ref="X48:AB48"/>
    <mergeCell ref="A48:Q48"/>
    <mergeCell ref="Y49:AB49"/>
    <mergeCell ref="Y50:AB50"/>
    <mergeCell ref="A53:G53"/>
    <mergeCell ref="A54:G54"/>
    <mergeCell ref="I53:M53"/>
    <mergeCell ref="I54:M54"/>
    <mergeCell ref="O53:Q53"/>
    <mergeCell ref="O54:Q54"/>
    <mergeCell ref="Y53:AB53"/>
    <mergeCell ref="Y54:AB54"/>
    <mergeCell ref="A55:G55"/>
    <mergeCell ref="S53:V53"/>
    <mergeCell ref="S54:V54"/>
    <mergeCell ref="S55:V55"/>
    <mergeCell ref="O62:Q62"/>
    <mergeCell ref="S62:V62"/>
    <mergeCell ref="C88:AB88"/>
    <mergeCell ref="C89:AB89"/>
    <mergeCell ref="B90:AB90"/>
    <mergeCell ref="Y62:AB62"/>
    <mergeCell ref="A56:G56"/>
    <mergeCell ref="I55:M55"/>
    <mergeCell ref="I56:M56"/>
    <mergeCell ref="O55:Q55"/>
    <mergeCell ref="O56:Q56"/>
    <mergeCell ref="Y55:AB55"/>
    <mergeCell ref="Y56:AB56"/>
    <mergeCell ref="A57:G57"/>
    <mergeCell ref="A58:G58"/>
    <mergeCell ref="I57:M57"/>
    <mergeCell ref="I58:M58"/>
    <mergeCell ref="Y57:AB57"/>
    <mergeCell ref="Y58:AB58"/>
    <mergeCell ref="S56:V56"/>
    <mergeCell ref="S57:V57"/>
    <mergeCell ref="S58:V58"/>
    <mergeCell ref="S60:V60"/>
    <mergeCell ref="S61:V61"/>
    <mergeCell ref="P95:AA95"/>
    <mergeCell ref="AB95:AB96"/>
    <mergeCell ref="P96:AA96"/>
    <mergeCell ref="A23:C23"/>
    <mergeCell ref="D23:Q23"/>
    <mergeCell ref="D24:Q24"/>
    <mergeCell ref="R24:S24"/>
    <mergeCell ref="A85:AB85"/>
    <mergeCell ref="B86:AB86"/>
    <mergeCell ref="B87:AB87"/>
    <mergeCell ref="A60:M60"/>
    <mergeCell ref="O57:Q57"/>
    <mergeCell ref="O58:Q58"/>
    <mergeCell ref="O60:Q60"/>
    <mergeCell ref="A61:M61"/>
    <mergeCell ref="O61:Q61"/>
    <mergeCell ref="B70:AB70"/>
    <mergeCell ref="B71:AB71"/>
    <mergeCell ref="B72:AB72"/>
    <mergeCell ref="Y60:AB60"/>
    <mergeCell ref="V23:X23"/>
    <mergeCell ref="V24:X24"/>
    <mergeCell ref="P94:U94"/>
    <mergeCell ref="V94:AA94"/>
    <mergeCell ref="B76:H76"/>
    <mergeCell ref="B77:AB77"/>
    <mergeCell ref="B78:AB78"/>
    <mergeCell ref="B79:AB79"/>
    <mergeCell ref="T23:U23"/>
    <mergeCell ref="A92:AB92"/>
    <mergeCell ref="A93:B93"/>
    <mergeCell ref="C93:F93"/>
    <mergeCell ref="G93:AB93"/>
    <mergeCell ref="L29:AB29"/>
    <mergeCell ref="L30:AB30"/>
    <mergeCell ref="R23:S23"/>
    <mergeCell ref="Y61:AB61"/>
    <mergeCell ref="A63:M63"/>
    <mergeCell ref="O63:Q63"/>
    <mergeCell ref="S63:V63"/>
    <mergeCell ref="Y63:AB63"/>
    <mergeCell ref="A64:M64"/>
    <mergeCell ref="O64:Q64"/>
    <mergeCell ref="O65:Q65"/>
    <mergeCell ref="S64:V64"/>
    <mergeCell ref="S65:V65"/>
    <mergeCell ref="Y64:AB64"/>
    <mergeCell ref="A62:M62"/>
  </mergeCells>
  <hyperlinks>
    <hyperlink ref="Q9" r:id="rId1" xr:uid="{6AA6D02F-C605-43C0-8A9A-D139165BF4E8}"/>
  </hyperlinks>
  <pageMargins left="0.23622047244094491" right="0.23622047244094491" top="0.55118110236220474" bottom="0.55118110236220474" header="0.31496062992125984" footer="0.31496062992125984"/>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1"/>
  <sheetViews>
    <sheetView showOutlineSymbols="0" zoomScaleNormal="100" workbookViewId="0">
      <selection activeCell="F15" sqref="F15"/>
    </sheetView>
  </sheetViews>
  <sheetFormatPr defaultRowHeight="14.4"/>
  <cols>
    <col min="1" max="1" width="3.6640625" customWidth="1"/>
    <col min="2" max="2" width="22.44140625" customWidth="1"/>
    <col min="3" max="3" width="70.33203125" customWidth="1"/>
  </cols>
  <sheetData>
    <row r="1" spans="1:9">
      <c r="A1" s="117" t="s">
        <v>133</v>
      </c>
      <c r="B1" s="117"/>
      <c r="C1" s="117"/>
    </row>
    <row r="2" spans="1:9">
      <c r="A2" s="118">
        <v>45215</v>
      </c>
      <c r="B2" s="119"/>
      <c r="C2" s="119"/>
    </row>
    <row r="3" spans="1:9">
      <c r="A3" s="116"/>
      <c r="B3" s="116"/>
      <c r="C3" s="116"/>
    </row>
    <row r="4" spans="1:9">
      <c r="A4" s="116"/>
      <c r="B4" s="116"/>
      <c r="C4" s="116"/>
    </row>
    <row r="5" spans="1:9" ht="15" thickBot="1">
      <c r="A5" s="116"/>
      <c r="B5" s="116"/>
      <c r="C5" s="116"/>
    </row>
    <row r="6" spans="1:9">
      <c r="A6" s="113"/>
      <c r="B6" s="114"/>
      <c r="C6" s="115"/>
    </row>
    <row r="7" spans="1:9">
      <c r="A7" s="107" t="s">
        <v>4</v>
      </c>
      <c r="B7" s="108"/>
      <c r="C7" s="109"/>
      <c r="D7" s="43"/>
      <c r="E7" s="43"/>
      <c r="F7" s="43"/>
      <c r="G7" s="43"/>
      <c r="H7" s="43"/>
      <c r="I7" s="43"/>
    </row>
    <row r="8" spans="1:9">
      <c r="A8" s="107" t="s">
        <v>121</v>
      </c>
      <c r="B8" s="108"/>
      <c r="C8" s="109"/>
      <c r="D8" s="43"/>
      <c r="E8" s="43"/>
      <c r="F8" s="43"/>
      <c r="G8" s="43"/>
      <c r="H8" s="43"/>
      <c r="I8" s="43"/>
    </row>
    <row r="9" spans="1:9">
      <c r="A9" s="107" t="s">
        <v>6</v>
      </c>
      <c r="B9" s="108"/>
      <c r="C9" s="109"/>
      <c r="D9" s="43"/>
      <c r="E9" s="43"/>
      <c r="F9" s="43"/>
      <c r="G9" s="43"/>
      <c r="H9" s="43"/>
      <c r="I9" s="43"/>
    </row>
    <row r="10" spans="1:9">
      <c r="A10" s="107" t="s">
        <v>7</v>
      </c>
      <c r="B10" s="108"/>
      <c r="C10" s="109"/>
      <c r="D10" s="43"/>
      <c r="E10" s="43"/>
      <c r="F10" s="43"/>
      <c r="G10" s="43"/>
      <c r="H10" s="43"/>
      <c r="I10" s="43"/>
    </row>
    <row r="11" spans="1:9">
      <c r="A11" s="49"/>
      <c r="B11" s="50"/>
      <c r="C11" s="51"/>
      <c r="D11" s="43"/>
      <c r="E11" s="43"/>
      <c r="F11" s="43"/>
      <c r="G11" s="43"/>
      <c r="H11" s="43"/>
      <c r="I11" s="43"/>
    </row>
    <row r="12" spans="1:9">
      <c r="A12" s="110" t="s">
        <v>109</v>
      </c>
      <c r="B12" s="111"/>
      <c r="C12" s="112"/>
      <c r="D12" s="43"/>
      <c r="E12" s="43"/>
      <c r="F12" s="43"/>
      <c r="G12" s="43"/>
      <c r="H12" s="43"/>
      <c r="I12" s="43"/>
    </row>
    <row r="13" spans="1:9" ht="15" thickBot="1">
      <c r="A13" s="52"/>
      <c r="B13" s="53"/>
      <c r="C13" s="54"/>
      <c r="D13" s="47"/>
      <c r="E13" s="47"/>
      <c r="F13" s="47"/>
      <c r="G13" s="47"/>
      <c r="H13" s="47"/>
      <c r="I13" s="47"/>
    </row>
    <row r="14" spans="1:9" ht="15" thickBot="1">
      <c r="A14" s="47"/>
      <c r="B14" s="47"/>
      <c r="C14" s="47"/>
      <c r="D14" s="47"/>
      <c r="E14" s="47"/>
      <c r="F14" s="47"/>
      <c r="G14" s="47"/>
      <c r="H14" s="47"/>
      <c r="I14" s="47"/>
    </row>
    <row r="15" spans="1:9" ht="30" customHeight="1" thickBot="1">
      <c r="A15" s="104" t="s">
        <v>125</v>
      </c>
      <c r="B15" s="105"/>
      <c r="C15" s="106"/>
      <c r="D15" s="47"/>
      <c r="E15" s="47"/>
      <c r="F15" s="47"/>
      <c r="G15" s="47"/>
      <c r="H15" s="47"/>
      <c r="I15" s="47"/>
    </row>
    <row r="16" spans="1:9">
      <c r="A16" s="47"/>
      <c r="B16" s="47"/>
      <c r="C16" s="47"/>
      <c r="D16" s="47"/>
      <c r="E16" s="47"/>
      <c r="F16" s="47"/>
      <c r="G16" s="47"/>
      <c r="H16" s="47"/>
      <c r="I16" s="47"/>
    </row>
    <row r="17" spans="1:9">
      <c r="A17" s="43" t="s">
        <v>173</v>
      </c>
    </row>
    <row r="18" spans="1:9">
      <c r="A18" s="43"/>
      <c r="B18" t="s">
        <v>110</v>
      </c>
      <c r="C18" s="55"/>
    </row>
    <row r="19" spans="1:9">
      <c r="A19" s="43"/>
      <c r="B19" t="s">
        <v>111</v>
      </c>
      <c r="C19" s="56"/>
    </row>
    <row r="20" spans="1:9">
      <c r="A20" s="43"/>
      <c r="B20" t="s">
        <v>112</v>
      </c>
      <c r="C20" s="56"/>
    </row>
    <row r="21" spans="1:9">
      <c r="A21" s="43"/>
      <c r="B21" t="s">
        <v>120</v>
      </c>
      <c r="C21" s="72"/>
      <c r="E21" t="s">
        <v>197</v>
      </c>
    </row>
    <row r="22" spans="1:9">
      <c r="A22" s="43"/>
      <c r="B22" t="s">
        <v>50</v>
      </c>
      <c r="C22" s="73"/>
      <c r="D22" s="48"/>
      <c r="E22" s="48" t="s">
        <v>198</v>
      </c>
      <c r="F22" s="48"/>
      <c r="G22" s="48"/>
      <c r="H22" s="48"/>
      <c r="I22" s="48"/>
    </row>
    <row r="23" spans="1:9">
      <c r="A23" s="43"/>
      <c r="C23" s="46"/>
    </row>
    <row r="24" spans="1:9">
      <c r="A24" s="43" t="s">
        <v>224</v>
      </c>
      <c r="C24" s="46"/>
    </row>
    <row r="25" spans="1:9">
      <c r="A25" s="43"/>
      <c r="B25" t="s">
        <v>116</v>
      </c>
      <c r="C25" s="57"/>
      <c r="D25" s="48"/>
      <c r="E25" s="48"/>
      <c r="F25" s="48"/>
      <c r="G25" s="48"/>
      <c r="H25" s="48"/>
      <c r="I25" s="48"/>
    </row>
    <row r="26" spans="1:9">
      <c r="A26" s="43"/>
      <c r="C26" s="46"/>
    </row>
    <row r="27" spans="1:9">
      <c r="A27" s="43" t="s">
        <v>195</v>
      </c>
      <c r="C27" s="46"/>
    </row>
    <row r="28" spans="1:9">
      <c r="A28" s="43"/>
      <c r="B28" t="s">
        <v>202</v>
      </c>
      <c r="C28" s="57"/>
      <c r="D28" s="48"/>
      <c r="E28" s="48"/>
      <c r="F28" s="48"/>
      <c r="G28" s="48"/>
      <c r="H28" s="48"/>
      <c r="I28" s="48"/>
    </row>
    <row r="29" spans="1:9">
      <c r="A29" s="43"/>
      <c r="C29" s="48"/>
      <c r="D29" s="48"/>
      <c r="E29" s="48"/>
      <c r="F29" s="48"/>
      <c r="G29" s="48"/>
      <c r="H29" s="48"/>
      <c r="I29" s="48"/>
    </row>
    <row r="30" spans="1:9">
      <c r="A30" s="43" t="s">
        <v>71</v>
      </c>
      <c r="C30" s="48"/>
      <c r="D30" s="48"/>
      <c r="E30" s="48"/>
      <c r="F30" s="48"/>
      <c r="G30" s="48"/>
      <c r="H30" s="48"/>
      <c r="I30" s="48"/>
    </row>
    <row r="31" spans="1:9">
      <c r="A31" s="43"/>
      <c r="B31" t="s">
        <v>110</v>
      </c>
      <c r="C31" s="55"/>
      <c r="D31" s="48"/>
      <c r="E31" s="48"/>
      <c r="F31" s="48"/>
      <c r="G31" s="48"/>
      <c r="H31" s="48"/>
      <c r="I31" s="48"/>
    </row>
    <row r="32" spans="1:9">
      <c r="A32" s="43"/>
      <c r="B32" t="s">
        <v>111</v>
      </c>
      <c r="C32" s="56"/>
      <c r="D32" s="48"/>
      <c r="E32" s="48"/>
      <c r="F32" s="48"/>
      <c r="G32" s="48"/>
      <c r="H32" s="48"/>
      <c r="I32" s="48"/>
    </row>
    <row r="33" spans="1:9">
      <c r="A33" s="43"/>
      <c r="C33" s="48"/>
      <c r="D33" s="48"/>
      <c r="E33" s="48"/>
      <c r="F33" s="48"/>
      <c r="G33" s="48"/>
      <c r="H33" s="48"/>
      <c r="I33" s="48"/>
    </row>
    <row r="34" spans="1:9">
      <c r="A34" s="43" t="s">
        <v>123</v>
      </c>
    </row>
    <row r="35" spans="1:9">
      <c r="B35" t="s">
        <v>113</v>
      </c>
      <c r="C35" s="58"/>
      <c r="E35" s="48"/>
    </row>
    <row r="36" spans="1:9">
      <c r="B36" t="s">
        <v>114</v>
      </c>
      <c r="C36" s="59"/>
    </row>
    <row r="37" spans="1:9">
      <c r="B37" t="s">
        <v>117</v>
      </c>
      <c r="C37" s="59"/>
      <c r="E37" s="48"/>
    </row>
    <row r="38" spans="1:9">
      <c r="B38" t="s">
        <v>118</v>
      </c>
      <c r="C38" s="59"/>
      <c r="E38" s="48"/>
    </row>
    <row r="39" spans="1:9">
      <c r="B39" t="s">
        <v>115</v>
      </c>
      <c r="C39" s="74"/>
    </row>
    <row r="40" spans="1:9">
      <c r="B40" t="s">
        <v>23</v>
      </c>
      <c r="C40" s="58"/>
      <c r="E40" s="48"/>
    </row>
    <row r="41" spans="1:9">
      <c r="B41" t="s">
        <v>129</v>
      </c>
      <c r="C41" s="73"/>
      <c r="E41" s="48" t="s">
        <v>198</v>
      </c>
    </row>
    <row r="42" spans="1:9">
      <c r="B42" t="s">
        <v>130</v>
      </c>
      <c r="C42" s="73"/>
      <c r="E42" s="48" t="s">
        <v>198</v>
      </c>
    </row>
    <row r="43" spans="1:9">
      <c r="A43" s="43"/>
    </row>
    <row r="44" spans="1:9">
      <c r="A44" s="43" t="s">
        <v>124</v>
      </c>
    </row>
    <row r="45" spans="1:9">
      <c r="B45" t="s">
        <v>110</v>
      </c>
      <c r="C45" s="55"/>
      <c r="E45" s="48"/>
    </row>
    <row r="46" spans="1:9">
      <c r="B46" t="s">
        <v>111</v>
      </c>
      <c r="C46" s="56"/>
      <c r="E46" s="48"/>
    </row>
    <row r="47" spans="1:9">
      <c r="B47" t="s">
        <v>112</v>
      </c>
      <c r="C47" s="56"/>
      <c r="E47" s="48"/>
    </row>
    <row r="48" spans="1:9">
      <c r="B48" t="s">
        <v>120</v>
      </c>
      <c r="C48" s="56"/>
      <c r="E48" s="48"/>
    </row>
    <row r="49" spans="1:5">
      <c r="B49" t="s">
        <v>50</v>
      </c>
      <c r="C49" s="78"/>
      <c r="E49" s="48"/>
    </row>
    <row r="51" spans="1:5">
      <c r="A51" s="43"/>
    </row>
  </sheetData>
  <mergeCells count="12">
    <mergeCell ref="A1:C1"/>
    <mergeCell ref="A2:C2"/>
    <mergeCell ref="A7:C7"/>
    <mergeCell ref="A8:C8"/>
    <mergeCell ref="A9:C9"/>
    <mergeCell ref="A15:C15"/>
    <mergeCell ref="A10:C10"/>
    <mergeCell ref="A12:C12"/>
    <mergeCell ref="A6:C6"/>
    <mergeCell ref="A3:C3"/>
    <mergeCell ref="A4:C4"/>
    <mergeCell ref="A5:C5"/>
  </mergeCells>
  <pageMargins left="0.25" right="0.25"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89"/>
  <sheetViews>
    <sheetView showOutlineSymbols="0" topLeftCell="A57" zoomScaleNormal="100" workbookViewId="0">
      <selection activeCell="AA6" sqref="AA6"/>
    </sheetView>
  </sheetViews>
  <sheetFormatPr defaultRowHeight="14.4"/>
  <cols>
    <col min="1" max="26" width="3.88671875" customWidth="1"/>
    <col min="27" max="27" width="44.21875" customWidth="1"/>
    <col min="28" max="28" width="18.88671875" customWidth="1"/>
    <col min="29" max="29" width="19.6640625" customWidth="1"/>
    <col min="30" max="32" width="3.88671875" customWidth="1"/>
  </cols>
  <sheetData>
    <row r="1" spans="1:25" ht="14.4" customHeight="1">
      <c r="A1" s="117" t="s">
        <v>126</v>
      </c>
      <c r="B1" s="117"/>
      <c r="C1" s="117"/>
      <c r="D1" s="117"/>
      <c r="E1" s="117"/>
      <c r="F1" s="117"/>
      <c r="G1" s="117"/>
      <c r="H1" s="117"/>
      <c r="I1" s="117"/>
      <c r="J1" s="117"/>
      <c r="K1" s="117"/>
      <c r="L1" s="117"/>
      <c r="M1" s="117"/>
      <c r="N1" s="117"/>
      <c r="O1" s="117"/>
      <c r="P1" s="117"/>
      <c r="Q1" s="117"/>
      <c r="R1" s="117"/>
      <c r="S1" s="117"/>
      <c r="T1" s="117"/>
      <c r="U1" s="117"/>
      <c r="V1" s="117"/>
      <c r="W1" s="117"/>
      <c r="X1" s="117"/>
      <c r="Y1" s="117"/>
    </row>
    <row r="2" spans="1:25" ht="36.6"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row>
    <row r="3" spans="1:25" ht="14.4"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14.4"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row>
    <row r="5" spans="1:25" ht="37.200000000000003" customHeight="1" thickBot="1">
      <c r="A5" s="150"/>
      <c r="B5" s="150"/>
      <c r="C5" s="150"/>
      <c r="D5" s="150"/>
      <c r="E5" s="150"/>
      <c r="F5" s="150"/>
      <c r="G5" s="150"/>
      <c r="H5" s="150"/>
      <c r="I5" s="150"/>
      <c r="J5" s="150"/>
      <c r="K5" s="150"/>
      <c r="L5" s="150"/>
      <c r="M5" s="150"/>
      <c r="N5" s="150"/>
      <c r="O5" s="150"/>
      <c r="P5" s="150"/>
      <c r="Q5" s="150"/>
      <c r="R5" s="150"/>
      <c r="S5" s="150"/>
      <c r="T5" s="150"/>
      <c r="U5" s="150"/>
      <c r="V5" s="150"/>
      <c r="W5" s="150"/>
      <c r="X5" s="150"/>
      <c r="Y5" s="150"/>
    </row>
    <row r="6" spans="1:25" ht="20.25" customHeight="1" thickTop="1">
      <c r="A6" s="157" t="s">
        <v>4</v>
      </c>
      <c r="B6" s="158"/>
      <c r="C6" s="158"/>
      <c r="D6" s="158"/>
      <c r="E6" s="158"/>
      <c r="F6" s="158"/>
      <c r="G6" s="158"/>
      <c r="H6" s="158"/>
      <c r="I6" s="158"/>
      <c r="J6" s="158"/>
      <c r="K6" s="158"/>
      <c r="L6" s="158"/>
      <c r="M6" s="158"/>
      <c r="N6" s="158"/>
      <c r="O6" s="158"/>
      <c r="P6" s="158"/>
      <c r="Q6" s="158"/>
      <c r="R6" s="158"/>
      <c r="S6" s="158"/>
      <c r="T6" s="158"/>
      <c r="U6" s="158"/>
      <c r="V6" s="158"/>
      <c r="W6" s="158"/>
      <c r="X6" s="158"/>
      <c r="Y6" s="159"/>
    </row>
    <row r="7" spans="1:25" ht="19.5" customHeight="1">
      <c r="A7" s="154" t="s">
        <v>5</v>
      </c>
      <c r="B7" s="155"/>
      <c r="C7" s="155"/>
      <c r="D7" s="155"/>
      <c r="E7" s="155"/>
      <c r="F7" s="155"/>
      <c r="G7" s="155"/>
      <c r="H7" s="155"/>
      <c r="I7" s="155"/>
      <c r="J7" s="155"/>
      <c r="K7" s="155"/>
      <c r="L7" s="155"/>
      <c r="M7" s="155"/>
      <c r="N7" s="155"/>
      <c r="O7" s="155"/>
      <c r="P7" s="155"/>
      <c r="Q7" s="155"/>
      <c r="R7" s="155"/>
      <c r="S7" s="155"/>
      <c r="T7" s="155"/>
      <c r="U7" s="155"/>
      <c r="V7" s="155"/>
      <c r="W7" s="155"/>
      <c r="X7" s="155"/>
      <c r="Y7" s="156"/>
    </row>
    <row r="8" spans="1:25" ht="19.5" customHeight="1">
      <c r="A8" s="154" t="s">
        <v>6</v>
      </c>
      <c r="B8" s="155"/>
      <c r="C8" s="155"/>
      <c r="D8" s="155"/>
      <c r="E8" s="155"/>
      <c r="F8" s="155"/>
      <c r="G8" s="155"/>
      <c r="H8" s="155"/>
      <c r="I8" s="155"/>
      <c r="J8" s="155"/>
      <c r="K8" s="155"/>
      <c r="L8" s="155"/>
      <c r="M8" s="155"/>
      <c r="N8" s="155"/>
      <c r="O8" s="155"/>
      <c r="P8" s="155"/>
      <c r="Q8" s="155"/>
      <c r="R8" s="155"/>
      <c r="S8" s="155"/>
      <c r="T8" s="155"/>
      <c r="U8" s="155"/>
      <c r="V8" s="155"/>
      <c r="W8" s="155"/>
      <c r="X8" s="155"/>
      <c r="Y8" s="156"/>
    </row>
    <row r="9" spans="1:25" ht="19.5" customHeight="1">
      <c r="A9" s="154" t="s">
        <v>7</v>
      </c>
      <c r="B9" s="155"/>
      <c r="C9" s="155"/>
      <c r="D9" s="155"/>
      <c r="E9" s="155"/>
      <c r="F9" s="155"/>
      <c r="G9" s="155"/>
      <c r="H9" s="155"/>
      <c r="I9" s="155"/>
      <c r="J9" s="155"/>
      <c r="K9" s="155"/>
      <c r="L9" s="155"/>
      <c r="M9" s="155"/>
      <c r="N9" s="155"/>
      <c r="O9" s="155"/>
      <c r="P9" s="155"/>
      <c r="Q9" s="155"/>
      <c r="R9" s="155"/>
      <c r="S9" s="155"/>
      <c r="T9" s="155"/>
      <c r="U9" s="155"/>
      <c r="V9" s="155"/>
      <c r="W9" s="155"/>
      <c r="X9" s="155"/>
      <c r="Y9" s="156"/>
    </row>
    <row r="10" spans="1:25" ht="18" customHeight="1">
      <c r="A10" s="160" t="s">
        <v>127</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2"/>
    </row>
    <row r="11" spans="1:25" ht="18.75" customHeight="1" thickBot="1">
      <c r="A11" s="163" t="s">
        <v>9</v>
      </c>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5"/>
    </row>
    <row r="12" spans="1:25" ht="29.4" customHeight="1" thickTop="1">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row>
    <row r="13" spans="1:25" ht="15" thickBot="1">
      <c r="A13" s="152" t="s">
        <v>10</v>
      </c>
      <c r="B13" s="152"/>
      <c r="C13" s="152"/>
      <c r="D13" s="152"/>
      <c r="E13" s="153">
        <f>'Dati generali'!C18</f>
        <v>0</v>
      </c>
      <c r="F13" s="153"/>
      <c r="G13" s="153"/>
      <c r="H13" s="153"/>
      <c r="I13" s="153"/>
      <c r="J13" s="153"/>
      <c r="K13" s="153"/>
      <c r="L13" s="153"/>
      <c r="M13" s="153"/>
      <c r="N13" s="2"/>
      <c r="O13" s="153">
        <f>'Dati generali'!C19</f>
        <v>0</v>
      </c>
      <c r="P13" s="153"/>
      <c r="Q13" s="153"/>
      <c r="R13" s="153"/>
      <c r="S13" s="153"/>
      <c r="T13" s="153"/>
      <c r="U13" s="153"/>
      <c r="V13" s="153"/>
      <c r="W13" s="153"/>
      <c r="X13" s="153"/>
      <c r="Y13" s="153"/>
    </row>
    <row r="14" spans="1:25" ht="9" customHeight="1">
      <c r="A14" s="167"/>
      <c r="B14" s="167"/>
      <c r="C14" s="167"/>
      <c r="D14" s="167"/>
      <c r="E14" s="168" t="s">
        <v>11</v>
      </c>
      <c r="F14" s="168"/>
      <c r="G14" s="168"/>
      <c r="H14" s="168"/>
      <c r="I14" s="168"/>
      <c r="J14" s="168"/>
      <c r="K14" s="168"/>
      <c r="L14" s="168"/>
      <c r="M14" s="168"/>
      <c r="N14" s="3"/>
      <c r="O14" s="151" t="s">
        <v>12</v>
      </c>
      <c r="P14" s="151"/>
      <c r="Q14" s="151"/>
      <c r="R14" s="151"/>
      <c r="S14" s="151"/>
      <c r="T14" s="151"/>
      <c r="U14" s="151"/>
      <c r="V14" s="151"/>
      <c r="W14" s="151"/>
      <c r="X14" s="151"/>
      <c r="Y14" s="151"/>
    </row>
    <row r="15" spans="1:25" ht="15" customHeight="1" thickBot="1">
      <c r="A15" s="152" t="s">
        <v>56</v>
      </c>
      <c r="B15" s="152"/>
      <c r="C15" s="153">
        <f>'Dati generali'!C20</f>
        <v>0</v>
      </c>
      <c r="D15" s="153"/>
      <c r="E15" s="153"/>
      <c r="F15" s="153"/>
      <c r="G15" s="153"/>
      <c r="H15" s="153"/>
      <c r="I15" s="153"/>
      <c r="J15" s="153"/>
      <c r="K15" s="153"/>
      <c r="L15" s="153"/>
      <c r="M15" s="153"/>
      <c r="N15" s="153"/>
      <c r="O15" s="153"/>
      <c r="P15" s="152" t="s">
        <v>57</v>
      </c>
      <c r="Q15" s="152"/>
      <c r="R15" s="153">
        <f>'Dati generali'!C21</f>
        <v>0</v>
      </c>
      <c r="S15" s="153"/>
      <c r="T15" s="152" t="s">
        <v>58</v>
      </c>
      <c r="U15" s="152"/>
      <c r="V15" s="169">
        <f>'Dati generali'!C22</f>
        <v>0</v>
      </c>
      <c r="W15" s="153"/>
      <c r="X15" s="153"/>
      <c r="Y15" s="153"/>
    </row>
    <row r="16" spans="1:25" ht="9" customHeight="1">
      <c r="A16" s="167"/>
      <c r="B16" s="167"/>
      <c r="C16" s="168" t="s">
        <v>22</v>
      </c>
      <c r="D16" s="168"/>
      <c r="E16" s="168"/>
      <c r="F16" s="168"/>
      <c r="G16" s="168"/>
      <c r="H16" s="168"/>
      <c r="I16" s="168"/>
      <c r="J16" s="168"/>
      <c r="K16" s="168"/>
      <c r="L16" s="168"/>
      <c r="M16" s="168"/>
      <c r="N16" s="168"/>
      <c r="O16" s="168"/>
      <c r="P16" s="151"/>
      <c r="Q16" s="151"/>
      <c r="R16" s="168" t="s">
        <v>59</v>
      </c>
      <c r="S16" s="168"/>
      <c r="T16" s="151"/>
      <c r="U16" s="151"/>
      <c r="V16" s="151" t="s">
        <v>60</v>
      </c>
      <c r="W16" s="151"/>
      <c r="X16" s="151"/>
      <c r="Y16" s="151"/>
    </row>
    <row r="17" spans="1:25" ht="18" customHeight="1">
      <c r="A17" s="143" t="s">
        <v>61</v>
      </c>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row>
    <row r="18" spans="1:25" ht="9" customHeight="1">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row>
    <row r="19" spans="1:25" ht="18" customHeight="1">
      <c r="A19" s="144" t="s">
        <v>86</v>
      </c>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row>
    <row r="20" spans="1:25" ht="9" customHeight="1">
      <c r="A20" s="151"/>
      <c r="B20" s="151"/>
      <c r="C20" s="151"/>
      <c r="D20" s="151"/>
      <c r="E20" s="151"/>
      <c r="F20" s="151"/>
      <c r="G20" s="151"/>
      <c r="H20" s="151"/>
      <c r="I20" s="151"/>
      <c r="J20" s="151"/>
      <c r="K20" s="151"/>
      <c r="L20" s="151"/>
      <c r="M20" s="151"/>
      <c r="N20" s="151"/>
      <c r="O20" s="151"/>
      <c r="P20" s="151"/>
      <c r="Q20" s="151"/>
      <c r="R20" s="151"/>
      <c r="S20" s="151"/>
      <c r="T20" s="151"/>
      <c r="U20" s="151"/>
      <c r="V20" s="151"/>
      <c r="W20" s="151"/>
      <c r="X20" s="151"/>
    </row>
    <row r="21" spans="1:25" ht="15" thickBot="1">
      <c r="A21" s="152" t="s">
        <v>62</v>
      </c>
      <c r="B21" s="152"/>
      <c r="C21" s="152"/>
      <c r="D21" s="152"/>
      <c r="E21" s="153">
        <f>'Dati generali'!C45</f>
        <v>0</v>
      </c>
      <c r="F21" s="153"/>
      <c r="G21" s="153"/>
      <c r="H21" s="153"/>
      <c r="I21" s="153"/>
      <c r="J21" s="153"/>
      <c r="K21" s="153"/>
      <c r="L21" s="153"/>
      <c r="M21" s="153"/>
      <c r="N21" s="2"/>
      <c r="O21" s="153">
        <f>'Dati generali'!C46</f>
        <v>0</v>
      </c>
      <c r="P21" s="153"/>
      <c r="Q21" s="153"/>
      <c r="R21" s="153"/>
      <c r="S21" s="153"/>
      <c r="T21" s="153"/>
      <c r="U21" s="153"/>
      <c r="V21" s="153"/>
      <c r="W21" s="153"/>
      <c r="X21" s="153"/>
      <c r="Y21" s="153"/>
    </row>
    <row r="22" spans="1:25" ht="9" customHeight="1">
      <c r="A22" s="167"/>
      <c r="B22" s="167"/>
      <c r="C22" s="167"/>
      <c r="D22" s="167"/>
      <c r="E22" s="168" t="s">
        <v>11</v>
      </c>
      <c r="F22" s="168"/>
      <c r="G22" s="168"/>
      <c r="H22" s="168"/>
      <c r="I22" s="168"/>
      <c r="J22" s="168"/>
      <c r="K22" s="168"/>
      <c r="L22" s="168"/>
      <c r="M22" s="168"/>
      <c r="N22" s="3"/>
      <c r="O22" s="151" t="s">
        <v>12</v>
      </c>
      <c r="P22" s="151"/>
      <c r="Q22" s="151"/>
      <c r="R22" s="151"/>
      <c r="S22" s="151"/>
      <c r="T22" s="151"/>
      <c r="U22" s="151"/>
      <c r="V22" s="151"/>
      <c r="W22" s="151"/>
      <c r="X22" s="151"/>
      <c r="Y22" s="151"/>
    </row>
    <row r="23" spans="1:25" ht="26.25" customHeight="1" thickBot="1">
      <c r="A23" s="152" t="s">
        <v>56</v>
      </c>
      <c r="B23" s="152"/>
      <c r="C23" s="153">
        <f>'Dati generali'!C47</f>
        <v>0</v>
      </c>
      <c r="D23" s="153"/>
      <c r="E23" s="153"/>
      <c r="F23" s="153"/>
      <c r="G23" s="153"/>
      <c r="H23" s="153"/>
      <c r="I23" s="153"/>
      <c r="J23" s="153"/>
      <c r="K23" s="153"/>
      <c r="L23" s="153"/>
      <c r="M23" s="153"/>
      <c r="N23" s="153"/>
      <c r="O23" s="153"/>
      <c r="P23" s="152" t="s">
        <v>57</v>
      </c>
      <c r="Q23" s="152"/>
      <c r="R23" s="153">
        <f>'Dati generali'!C48</f>
        <v>0</v>
      </c>
      <c r="S23" s="153"/>
      <c r="T23" s="152" t="s">
        <v>58</v>
      </c>
      <c r="U23" s="152"/>
      <c r="V23" s="169">
        <f>'Dati generali'!C49</f>
        <v>0</v>
      </c>
      <c r="W23" s="169"/>
      <c r="X23" s="169"/>
      <c r="Y23" s="169"/>
    </row>
    <row r="24" spans="1:25" ht="9" customHeight="1">
      <c r="A24" s="167"/>
      <c r="B24" s="167"/>
      <c r="C24" s="168" t="s">
        <v>22</v>
      </c>
      <c r="D24" s="168"/>
      <c r="E24" s="168"/>
      <c r="F24" s="168"/>
      <c r="G24" s="168"/>
      <c r="H24" s="168"/>
      <c r="I24" s="168"/>
      <c r="J24" s="168"/>
      <c r="K24" s="168"/>
      <c r="L24" s="168"/>
      <c r="M24" s="168"/>
      <c r="N24" s="168"/>
      <c r="O24" s="168"/>
      <c r="P24" s="151"/>
      <c r="Q24" s="151"/>
      <c r="R24" s="168" t="s">
        <v>59</v>
      </c>
      <c r="S24" s="168"/>
      <c r="T24" s="151"/>
      <c r="U24" s="151"/>
      <c r="V24" s="151" t="s">
        <v>60</v>
      </c>
      <c r="W24" s="151"/>
      <c r="X24" s="151"/>
      <c r="Y24" s="151"/>
    </row>
    <row r="25" spans="1:25" ht="18" customHeight="1">
      <c r="A25" s="143" t="s">
        <v>63</v>
      </c>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row>
    <row r="26" spans="1:25" ht="9" customHeight="1">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row>
    <row r="27" spans="1:25" ht="30" customHeight="1">
      <c r="A27" s="143" t="s">
        <v>64</v>
      </c>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row>
    <row r="28" spans="1:25" ht="18" customHeight="1">
      <c r="A28" s="173" t="s">
        <v>65</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row>
    <row r="29" spans="1:25" ht="15" customHeight="1" thickBot="1">
      <c r="A29" s="143" t="s">
        <v>87</v>
      </c>
      <c r="B29" s="143"/>
      <c r="C29" s="143"/>
      <c r="D29" s="143"/>
      <c r="E29" s="143"/>
      <c r="F29" s="143"/>
      <c r="G29" s="143"/>
      <c r="H29" s="202">
        <f>A45</f>
        <v>0</v>
      </c>
      <c r="I29" s="153"/>
      <c r="J29" s="153"/>
      <c r="K29" s="153"/>
      <c r="L29" s="153"/>
      <c r="M29" s="143" t="s">
        <v>88</v>
      </c>
      <c r="N29" s="143"/>
      <c r="O29" s="143"/>
      <c r="P29" s="143"/>
      <c r="Q29" s="143"/>
      <c r="R29" s="143"/>
      <c r="S29" s="143"/>
      <c r="T29" s="143"/>
      <c r="U29" s="143"/>
      <c r="V29" s="143"/>
      <c r="W29" s="143"/>
      <c r="X29" s="143"/>
      <c r="Y29" s="143"/>
    </row>
    <row r="30" spans="1:25" ht="9" customHeight="1" thickBo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row>
    <row r="31" spans="1:25" ht="9" customHeight="1" thickTop="1">
      <c r="A31" s="200"/>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01"/>
    </row>
    <row r="32" spans="1:25" ht="15" customHeight="1" thickBot="1">
      <c r="A32" s="178" t="s">
        <v>19</v>
      </c>
      <c r="B32" s="179"/>
      <c r="C32" s="179"/>
      <c r="D32" s="179"/>
      <c r="E32" s="179"/>
      <c r="F32" s="179"/>
      <c r="G32" s="179"/>
      <c r="H32" s="179"/>
      <c r="I32" s="179"/>
      <c r="J32" s="179"/>
      <c r="K32" s="153">
        <f>'Dati generali'!C38</f>
        <v>0</v>
      </c>
      <c r="L32" s="153"/>
      <c r="M32" s="153"/>
      <c r="N32" s="153"/>
      <c r="O32" s="153"/>
      <c r="P32" s="153"/>
      <c r="Q32" s="173"/>
      <c r="R32" s="173"/>
      <c r="S32" s="173"/>
      <c r="T32" s="173"/>
      <c r="U32" s="173"/>
      <c r="V32" s="173"/>
      <c r="W32" s="173"/>
      <c r="X32" s="173"/>
      <c r="Y32" s="174"/>
    </row>
    <row r="33" spans="1:25" ht="9" customHeight="1">
      <c r="A33" s="196"/>
      <c r="B33" s="197"/>
      <c r="C33" s="197"/>
      <c r="D33" s="197"/>
      <c r="E33" s="197"/>
      <c r="F33" s="197"/>
      <c r="G33" s="197"/>
      <c r="H33" s="197"/>
      <c r="I33" s="197"/>
      <c r="J33" s="197"/>
      <c r="K33" s="198" t="s">
        <v>20</v>
      </c>
      <c r="L33" s="198"/>
      <c r="M33" s="198"/>
      <c r="N33" s="198"/>
      <c r="O33" s="198"/>
      <c r="P33" s="198"/>
      <c r="Q33" s="124"/>
      <c r="R33" s="124"/>
      <c r="S33" s="124"/>
      <c r="T33" s="124"/>
      <c r="U33" s="124"/>
      <c r="V33" s="124"/>
      <c r="W33" s="124"/>
      <c r="X33" s="124"/>
      <c r="Y33" s="171"/>
    </row>
    <row r="34" spans="1:25" ht="15" customHeight="1" thickBot="1">
      <c r="A34" s="178" t="s">
        <v>21</v>
      </c>
      <c r="B34" s="179"/>
      <c r="C34" s="179"/>
      <c r="D34" s="179"/>
      <c r="E34" s="179"/>
      <c r="F34" s="179"/>
      <c r="G34" s="179"/>
      <c r="H34" s="153">
        <f>'Dati generali'!C36</f>
        <v>0</v>
      </c>
      <c r="I34" s="153"/>
      <c r="J34" s="153"/>
      <c r="K34" s="153"/>
      <c r="L34" s="153"/>
      <c r="M34" s="153"/>
      <c r="N34" s="153"/>
      <c r="O34" s="153"/>
      <c r="P34" s="153"/>
      <c r="Q34" s="153"/>
      <c r="R34" s="153"/>
      <c r="S34" s="153"/>
      <c r="T34" s="153"/>
      <c r="U34" s="173"/>
      <c r="V34" s="173"/>
      <c r="W34" s="173"/>
      <c r="X34" s="173"/>
      <c r="Y34" s="174"/>
    </row>
    <row r="35" spans="1:25" ht="9" customHeight="1">
      <c r="A35" s="196"/>
      <c r="B35" s="197"/>
      <c r="C35" s="197"/>
      <c r="D35" s="197"/>
      <c r="E35" s="197"/>
      <c r="F35" s="197"/>
      <c r="G35" s="197"/>
      <c r="H35" s="198" t="s">
        <v>22</v>
      </c>
      <c r="I35" s="198"/>
      <c r="J35" s="198"/>
      <c r="K35" s="198"/>
      <c r="L35" s="198"/>
      <c r="M35" s="198"/>
      <c r="N35" s="198"/>
      <c r="O35" s="198"/>
      <c r="P35" s="198"/>
      <c r="Q35" s="198"/>
      <c r="R35" s="198"/>
      <c r="S35" s="198"/>
      <c r="T35" s="198"/>
      <c r="U35" s="124"/>
      <c r="V35" s="124"/>
      <c r="W35" s="124"/>
      <c r="X35" s="124"/>
      <c r="Y35" s="171"/>
    </row>
    <row r="36" spans="1:25" ht="15" customHeight="1" thickBot="1">
      <c r="A36" s="178" t="s">
        <v>66</v>
      </c>
      <c r="B36" s="179"/>
      <c r="C36" s="179"/>
      <c r="D36" s="153">
        <f>'Dati generali'!C35</f>
        <v>0</v>
      </c>
      <c r="E36" s="153"/>
      <c r="F36" s="153"/>
      <c r="G36" s="179" t="s">
        <v>128</v>
      </c>
      <c r="H36" s="179"/>
      <c r="I36" s="179"/>
      <c r="J36" s="153">
        <f>'Dati generali'!C37</f>
        <v>0</v>
      </c>
      <c r="K36" s="153"/>
      <c r="L36" s="153"/>
      <c r="M36" s="153"/>
      <c r="N36" s="153"/>
      <c r="O36" s="153"/>
      <c r="P36" s="153"/>
      <c r="Q36" s="153"/>
      <c r="R36" s="153"/>
      <c r="S36" s="153"/>
      <c r="T36" s="153"/>
      <c r="U36" s="153"/>
      <c r="V36" s="153"/>
      <c r="W36" s="173"/>
      <c r="X36" s="173"/>
      <c r="Y36" s="174"/>
    </row>
    <row r="37" spans="1:25" ht="9" customHeight="1">
      <c r="A37" s="196"/>
      <c r="B37" s="197"/>
      <c r="C37" s="197"/>
      <c r="D37" s="170" t="s">
        <v>67</v>
      </c>
      <c r="E37" s="170"/>
      <c r="F37" s="170"/>
      <c r="G37" s="197"/>
      <c r="H37" s="197"/>
      <c r="I37" s="197"/>
      <c r="J37" s="170" t="s">
        <v>68</v>
      </c>
      <c r="K37" s="170"/>
      <c r="L37" s="170"/>
      <c r="M37" s="170"/>
      <c r="N37" s="170"/>
      <c r="O37" s="170"/>
      <c r="P37" s="170"/>
      <c r="Q37" s="170"/>
      <c r="R37" s="170"/>
      <c r="S37" s="170"/>
      <c r="T37" s="170"/>
      <c r="U37" s="170"/>
      <c r="V37" s="170"/>
      <c r="W37" s="124"/>
      <c r="X37" s="124"/>
      <c r="Y37" s="171"/>
    </row>
    <row r="38" spans="1:25" ht="15" customHeight="1" thickBot="1">
      <c r="A38" s="172"/>
      <c r="B38" s="173"/>
      <c r="C38" s="173"/>
      <c r="D38" s="173"/>
      <c r="E38" s="173"/>
      <c r="F38" s="173"/>
      <c r="G38" s="173"/>
      <c r="H38" s="173"/>
      <c r="I38" s="173" t="s">
        <v>69</v>
      </c>
      <c r="J38" s="173"/>
      <c r="K38" s="173"/>
      <c r="L38" s="169">
        <f>'Dati generali'!C41</f>
        <v>0</v>
      </c>
      <c r="M38" s="153"/>
      <c r="N38" s="153"/>
      <c r="O38" s="153"/>
      <c r="P38" s="153"/>
      <c r="Q38" s="153"/>
      <c r="R38" s="153"/>
      <c r="S38" s="173"/>
      <c r="T38" s="173"/>
      <c r="U38" s="173"/>
      <c r="V38" s="173"/>
      <c r="W38" s="173"/>
      <c r="X38" s="173"/>
      <c r="Y38" s="174"/>
    </row>
    <row r="39" spans="1:25" ht="9" customHeight="1">
      <c r="A39" s="196"/>
      <c r="B39" s="197"/>
      <c r="C39" s="197"/>
      <c r="D39" s="197"/>
      <c r="E39" s="197"/>
      <c r="F39" s="197"/>
      <c r="G39" s="197"/>
      <c r="H39" s="197"/>
      <c r="I39" s="197"/>
      <c r="J39" s="197"/>
      <c r="K39" s="197"/>
      <c r="L39" s="170" t="s">
        <v>60</v>
      </c>
      <c r="M39" s="170"/>
      <c r="N39" s="170"/>
      <c r="O39" s="170"/>
      <c r="P39" s="170"/>
      <c r="Q39" s="170"/>
      <c r="R39" s="170"/>
      <c r="S39" s="124"/>
      <c r="T39" s="124"/>
      <c r="U39" s="124"/>
      <c r="V39" s="124"/>
      <c r="W39" s="124"/>
      <c r="X39" s="124"/>
      <c r="Y39" s="171"/>
    </row>
    <row r="40" spans="1:25" ht="9" customHeight="1" thickBot="1">
      <c r="A40" s="184"/>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6"/>
    </row>
    <row r="41" spans="1:25" ht="15" thickTop="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row>
    <row r="42" spans="1:25" ht="15" customHeight="1">
      <c r="A42" s="182" t="s">
        <v>131</v>
      </c>
      <c r="B42" s="182"/>
      <c r="C42" s="182"/>
      <c r="D42" s="182"/>
      <c r="E42" s="182"/>
      <c r="F42" s="182"/>
      <c r="G42" s="182"/>
      <c r="H42" s="182"/>
      <c r="I42" s="182"/>
      <c r="J42" s="182"/>
      <c r="K42" s="182"/>
      <c r="L42" s="182"/>
      <c r="M42" s="182"/>
      <c r="N42" s="182"/>
      <c r="O42" s="182"/>
      <c r="P42" s="182"/>
      <c r="Q42" s="182"/>
      <c r="R42" s="182"/>
      <c r="S42" s="182"/>
      <c r="T42" s="182"/>
      <c r="U42" s="182"/>
      <c r="V42" s="182"/>
      <c r="W42" s="182"/>
      <c r="X42" s="182"/>
      <c r="Y42" s="182"/>
    </row>
    <row r="43" spans="1:25" ht="15" customHeight="1">
      <c r="A43" s="183" t="s">
        <v>132</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row>
    <row r="44" spans="1:25" ht="37.5" customHeight="1">
      <c r="A44" s="194" t="s">
        <v>89</v>
      </c>
      <c r="B44" s="194"/>
      <c r="C44" s="194"/>
      <c r="D44" s="194"/>
      <c r="E44" s="199" t="s">
        <v>73</v>
      </c>
      <c r="F44" s="199"/>
      <c r="G44" s="199"/>
      <c r="H44" s="199"/>
      <c r="I44" s="199"/>
      <c r="J44" s="199"/>
      <c r="K44" s="199"/>
      <c r="L44" s="199"/>
      <c r="M44" s="199" t="s">
        <v>74</v>
      </c>
      <c r="N44" s="199"/>
      <c r="O44" s="199"/>
      <c r="P44" s="199" t="s">
        <v>75</v>
      </c>
      <c r="Q44" s="199"/>
      <c r="R44" s="199"/>
      <c r="S44" s="181" t="s">
        <v>217</v>
      </c>
      <c r="T44" s="181"/>
      <c r="U44" s="181"/>
      <c r="V44" s="181"/>
      <c r="W44" s="181" t="s">
        <v>92</v>
      </c>
      <c r="X44" s="181"/>
      <c r="Y44" s="181"/>
    </row>
    <row r="45" spans="1:25" ht="15" customHeight="1">
      <c r="A45" s="195">
        <f>S79</f>
        <v>0</v>
      </c>
      <c r="B45" s="195"/>
      <c r="C45" s="195"/>
      <c r="D45" s="195"/>
      <c r="E45" s="175"/>
      <c r="F45" s="176"/>
      <c r="G45" s="176"/>
      <c r="H45" s="176"/>
      <c r="I45" s="176"/>
      <c r="J45" s="176"/>
      <c r="K45" s="176"/>
      <c r="L45" s="177"/>
      <c r="M45" s="132"/>
      <c r="N45" s="133"/>
      <c r="O45" s="134"/>
      <c r="P45" s="135"/>
      <c r="Q45" s="136"/>
      <c r="R45" s="137"/>
      <c r="S45" s="191"/>
      <c r="T45" s="192"/>
      <c r="U45" s="192"/>
      <c r="V45" s="193"/>
      <c r="W45" s="180"/>
      <c r="X45" s="180"/>
      <c r="Y45" s="180"/>
    </row>
    <row r="46" spans="1:25" ht="15" customHeight="1">
      <c r="A46" s="188"/>
      <c r="B46" s="189"/>
      <c r="C46" s="189"/>
      <c r="D46" s="190"/>
      <c r="E46" s="175"/>
      <c r="F46" s="176"/>
      <c r="G46" s="176"/>
      <c r="H46" s="176"/>
      <c r="I46" s="176"/>
      <c r="J46" s="176"/>
      <c r="K46" s="176"/>
      <c r="L46" s="177"/>
      <c r="M46" s="132"/>
      <c r="N46" s="133"/>
      <c r="O46" s="134"/>
      <c r="P46" s="135"/>
      <c r="Q46" s="136"/>
      <c r="R46" s="137"/>
      <c r="S46" s="191"/>
      <c r="T46" s="192"/>
      <c r="U46" s="192"/>
      <c r="V46" s="193"/>
      <c r="W46" s="135"/>
      <c r="X46" s="136"/>
      <c r="Y46" s="137"/>
    </row>
    <row r="47" spans="1:25" ht="15" customHeight="1">
      <c r="A47" s="126"/>
      <c r="B47" s="127"/>
      <c r="C47" s="127"/>
      <c r="D47" s="128"/>
      <c r="E47" s="129"/>
      <c r="F47" s="130"/>
      <c r="G47" s="130"/>
      <c r="H47" s="130"/>
      <c r="I47" s="130"/>
      <c r="J47" s="130"/>
      <c r="K47" s="130"/>
      <c r="L47" s="131"/>
      <c r="M47" s="132"/>
      <c r="N47" s="133"/>
      <c r="O47" s="134"/>
      <c r="P47" s="135"/>
      <c r="Q47" s="136"/>
      <c r="R47" s="137"/>
      <c r="S47" s="120"/>
      <c r="T47" s="121"/>
      <c r="U47" s="121"/>
      <c r="V47" s="122"/>
      <c r="W47" s="135"/>
      <c r="X47" s="136"/>
      <c r="Y47" s="137"/>
    </row>
    <row r="48" spans="1:25" ht="15" customHeight="1">
      <c r="A48" s="126"/>
      <c r="B48" s="127"/>
      <c r="C48" s="127"/>
      <c r="D48" s="128"/>
      <c r="E48" s="129"/>
      <c r="F48" s="130"/>
      <c r="G48" s="130"/>
      <c r="H48" s="130"/>
      <c r="I48" s="130"/>
      <c r="J48" s="130"/>
      <c r="K48" s="130"/>
      <c r="L48" s="131"/>
      <c r="M48" s="132"/>
      <c r="N48" s="133"/>
      <c r="O48" s="134"/>
      <c r="P48" s="135"/>
      <c r="Q48" s="136"/>
      <c r="R48" s="137"/>
      <c r="S48" s="120"/>
      <c r="T48" s="121"/>
      <c r="U48" s="121"/>
      <c r="V48" s="122"/>
      <c r="W48" s="135"/>
      <c r="X48" s="136"/>
      <c r="Y48" s="137"/>
    </row>
    <row r="49" spans="1:25" ht="15" customHeight="1">
      <c r="A49" s="126"/>
      <c r="B49" s="127"/>
      <c r="C49" s="127"/>
      <c r="D49" s="128"/>
      <c r="E49" s="129"/>
      <c r="F49" s="130"/>
      <c r="G49" s="130"/>
      <c r="H49" s="130"/>
      <c r="I49" s="130"/>
      <c r="J49" s="130"/>
      <c r="K49" s="130"/>
      <c r="L49" s="131"/>
      <c r="M49" s="132"/>
      <c r="N49" s="133"/>
      <c r="O49" s="134"/>
      <c r="P49" s="135"/>
      <c r="Q49" s="136"/>
      <c r="R49" s="137"/>
      <c r="S49" s="120"/>
      <c r="T49" s="121"/>
      <c r="U49" s="121"/>
      <c r="V49" s="122"/>
      <c r="W49" s="135"/>
      <c r="X49" s="136"/>
      <c r="Y49" s="137"/>
    </row>
    <row r="50" spans="1:25" ht="15" customHeight="1">
      <c r="A50" s="126"/>
      <c r="B50" s="127"/>
      <c r="C50" s="127"/>
      <c r="D50" s="128"/>
      <c r="E50" s="129"/>
      <c r="F50" s="130"/>
      <c r="G50" s="130"/>
      <c r="H50" s="130"/>
      <c r="I50" s="130"/>
      <c r="J50" s="130"/>
      <c r="K50" s="130"/>
      <c r="L50" s="131"/>
      <c r="M50" s="132"/>
      <c r="N50" s="133"/>
      <c r="O50" s="134"/>
      <c r="P50" s="135"/>
      <c r="Q50" s="136"/>
      <c r="R50" s="137"/>
      <c r="S50" s="120"/>
      <c r="T50" s="121"/>
      <c r="U50" s="121"/>
      <c r="V50" s="122"/>
      <c r="W50" s="135"/>
      <c r="X50" s="136"/>
      <c r="Y50" s="137"/>
    </row>
    <row r="51" spans="1:25" ht="15" customHeight="1">
      <c r="A51" s="126"/>
      <c r="B51" s="127"/>
      <c r="C51" s="127"/>
      <c r="D51" s="128"/>
      <c r="E51" s="129"/>
      <c r="F51" s="130"/>
      <c r="G51" s="130"/>
      <c r="H51" s="130"/>
      <c r="I51" s="130"/>
      <c r="J51" s="130"/>
      <c r="K51" s="130"/>
      <c r="L51" s="131"/>
      <c r="M51" s="132"/>
      <c r="N51" s="133"/>
      <c r="O51" s="134"/>
      <c r="P51" s="135"/>
      <c r="Q51" s="136"/>
      <c r="R51" s="137"/>
      <c r="S51" s="120"/>
      <c r="T51" s="121"/>
      <c r="U51" s="121"/>
      <c r="V51" s="122"/>
      <c r="W51" s="135"/>
      <c r="X51" s="136"/>
      <c r="Y51" s="137"/>
    </row>
    <row r="52" spans="1:25" ht="15" customHeight="1">
      <c r="A52" s="126"/>
      <c r="B52" s="127"/>
      <c r="C52" s="127"/>
      <c r="D52" s="128"/>
      <c r="E52" s="129"/>
      <c r="F52" s="130"/>
      <c r="G52" s="130"/>
      <c r="H52" s="130"/>
      <c r="I52" s="130"/>
      <c r="J52" s="130"/>
      <c r="K52" s="130"/>
      <c r="L52" s="131"/>
      <c r="M52" s="132"/>
      <c r="N52" s="133"/>
      <c r="O52" s="134"/>
      <c r="P52" s="135"/>
      <c r="Q52" s="136"/>
      <c r="R52" s="137"/>
      <c r="S52" s="120"/>
      <c r="T52" s="121"/>
      <c r="U52" s="121"/>
      <c r="V52" s="122"/>
      <c r="W52" s="135"/>
      <c r="X52" s="136"/>
      <c r="Y52" s="137"/>
    </row>
    <row r="53" spans="1:25" ht="15" customHeight="1">
      <c r="A53" s="126"/>
      <c r="B53" s="127"/>
      <c r="C53" s="127"/>
      <c r="D53" s="128"/>
      <c r="E53" s="129"/>
      <c r="F53" s="130"/>
      <c r="G53" s="130"/>
      <c r="H53" s="130"/>
      <c r="I53" s="130"/>
      <c r="J53" s="130"/>
      <c r="K53" s="130"/>
      <c r="L53" s="131"/>
      <c r="M53" s="132"/>
      <c r="N53" s="133"/>
      <c r="O53" s="134"/>
      <c r="P53" s="135"/>
      <c r="Q53" s="136"/>
      <c r="R53" s="137"/>
      <c r="S53" s="120"/>
      <c r="T53" s="121"/>
      <c r="U53" s="121"/>
      <c r="V53" s="122"/>
      <c r="W53" s="135"/>
      <c r="X53" s="136"/>
      <c r="Y53" s="137"/>
    </row>
    <row r="54" spans="1:25" ht="15" customHeight="1">
      <c r="A54" s="126"/>
      <c r="B54" s="127"/>
      <c r="C54" s="127"/>
      <c r="D54" s="128"/>
      <c r="E54" s="129"/>
      <c r="F54" s="130"/>
      <c r="G54" s="130"/>
      <c r="H54" s="130"/>
      <c r="I54" s="130"/>
      <c r="J54" s="130"/>
      <c r="K54" s="130"/>
      <c r="L54" s="131"/>
      <c r="M54" s="132"/>
      <c r="N54" s="133"/>
      <c r="O54" s="134"/>
      <c r="P54" s="135"/>
      <c r="Q54" s="136"/>
      <c r="R54" s="137"/>
      <c r="S54" s="120"/>
      <c r="T54" s="121"/>
      <c r="U54" s="121"/>
      <c r="V54" s="122"/>
      <c r="W54" s="135"/>
      <c r="X54" s="136"/>
      <c r="Y54" s="137"/>
    </row>
    <row r="55" spans="1:25" ht="15" customHeight="1">
      <c r="A55" s="126"/>
      <c r="B55" s="127"/>
      <c r="C55" s="127"/>
      <c r="D55" s="128"/>
      <c r="E55" s="129"/>
      <c r="F55" s="130"/>
      <c r="G55" s="130"/>
      <c r="H55" s="130"/>
      <c r="I55" s="130"/>
      <c r="J55" s="130"/>
      <c r="K55" s="130"/>
      <c r="L55" s="131"/>
      <c r="M55" s="132"/>
      <c r="N55" s="133"/>
      <c r="O55" s="134"/>
      <c r="P55" s="135"/>
      <c r="Q55" s="136"/>
      <c r="R55" s="137"/>
      <c r="S55" s="120"/>
      <c r="T55" s="121"/>
      <c r="U55" s="121"/>
      <c r="V55" s="122"/>
      <c r="W55" s="135"/>
      <c r="X55" s="136"/>
      <c r="Y55" s="137"/>
    </row>
    <row r="56" spans="1:25" ht="15" customHeight="1">
      <c r="A56" s="126"/>
      <c r="B56" s="127"/>
      <c r="C56" s="127"/>
      <c r="D56" s="128"/>
      <c r="E56" s="129"/>
      <c r="F56" s="130"/>
      <c r="G56" s="130"/>
      <c r="H56" s="130"/>
      <c r="I56" s="130"/>
      <c r="J56" s="130"/>
      <c r="K56" s="130"/>
      <c r="L56" s="131"/>
      <c r="M56" s="132"/>
      <c r="N56" s="133"/>
      <c r="O56" s="134"/>
      <c r="P56" s="135"/>
      <c r="Q56" s="136"/>
      <c r="R56" s="137"/>
      <c r="S56" s="120"/>
      <c r="T56" s="121"/>
      <c r="U56" s="121"/>
      <c r="V56" s="122"/>
      <c r="W56" s="135"/>
      <c r="X56" s="136"/>
      <c r="Y56" s="137"/>
    </row>
    <row r="57" spans="1:25" ht="15" customHeight="1">
      <c r="A57" s="126"/>
      <c r="B57" s="127"/>
      <c r="C57" s="127"/>
      <c r="D57" s="128"/>
      <c r="E57" s="129"/>
      <c r="F57" s="130"/>
      <c r="G57" s="130"/>
      <c r="H57" s="130"/>
      <c r="I57" s="130"/>
      <c r="J57" s="130"/>
      <c r="K57" s="130"/>
      <c r="L57" s="131"/>
      <c r="M57" s="132"/>
      <c r="N57" s="133"/>
      <c r="O57" s="134"/>
      <c r="P57" s="135"/>
      <c r="Q57" s="136"/>
      <c r="R57" s="137"/>
      <c r="S57" s="120"/>
      <c r="T57" s="121"/>
      <c r="U57" s="121"/>
      <c r="V57" s="122"/>
      <c r="W57" s="135"/>
      <c r="X57" s="136"/>
      <c r="Y57" s="137"/>
    </row>
    <row r="58" spans="1:25" ht="15" customHeight="1">
      <c r="A58" s="126"/>
      <c r="B58" s="127"/>
      <c r="C58" s="127"/>
      <c r="D58" s="128"/>
      <c r="E58" s="129"/>
      <c r="F58" s="130"/>
      <c r="G58" s="130"/>
      <c r="H58" s="130"/>
      <c r="I58" s="130"/>
      <c r="J58" s="130"/>
      <c r="K58" s="130"/>
      <c r="L58" s="131"/>
      <c r="M58" s="132"/>
      <c r="N58" s="133"/>
      <c r="O58" s="134"/>
      <c r="P58" s="135"/>
      <c r="Q58" s="136"/>
      <c r="R58" s="137"/>
      <c r="S58" s="120"/>
      <c r="T58" s="121"/>
      <c r="U58" s="121"/>
      <c r="V58" s="122"/>
      <c r="W58" s="135"/>
      <c r="X58" s="136"/>
      <c r="Y58" s="137"/>
    </row>
    <row r="59" spans="1:25" ht="15" customHeight="1">
      <c r="A59" s="126"/>
      <c r="B59" s="127"/>
      <c r="C59" s="127"/>
      <c r="D59" s="128"/>
      <c r="E59" s="129"/>
      <c r="F59" s="130"/>
      <c r="G59" s="130"/>
      <c r="H59" s="130"/>
      <c r="I59" s="130"/>
      <c r="J59" s="130"/>
      <c r="K59" s="130"/>
      <c r="L59" s="131"/>
      <c r="M59" s="132"/>
      <c r="N59" s="133"/>
      <c r="O59" s="134"/>
      <c r="P59" s="135"/>
      <c r="Q59" s="136"/>
      <c r="R59" s="137"/>
      <c r="S59" s="120"/>
      <c r="T59" s="121"/>
      <c r="U59" s="121"/>
      <c r="V59" s="122"/>
      <c r="W59" s="135"/>
      <c r="X59" s="136"/>
      <c r="Y59" s="137"/>
    </row>
    <row r="60" spans="1:25" ht="15" customHeight="1">
      <c r="A60" s="126"/>
      <c r="B60" s="127"/>
      <c r="C60" s="127"/>
      <c r="D60" s="128"/>
      <c r="E60" s="129"/>
      <c r="F60" s="130"/>
      <c r="G60" s="130"/>
      <c r="H60" s="130"/>
      <c r="I60" s="130"/>
      <c r="J60" s="130"/>
      <c r="K60" s="130"/>
      <c r="L60" s="131"/>
      <c r="M60" s="132"/>
      <c r="N60" s="133"/>
      <c r="O60" s="134"/>
      <c r="P60" s="135"/>
      <c r="Q60" s="136"/>
      <c r="R60" s="137"/>
      <c r="S60" s="120"/>
      <c r="T60" s="121"/>
      <c r="U60" s="121"/>
      <c r="V60" s="122"/>
      <c r="W60" s="135"/>
      <c r="X60" s="136"/>
      <c r="Y60" s="137"/>
    </row>
    <row r="61" spans="1:25" ht="15" customHeight="1">
      <c r="A61" s="126"/>
      <c r="B61" s="127"/>
      <c r="C61" s="127"/>
      <c r="D61" s="128"/>
      <c r="E61" s="129"/>
      <c r="F61" s="130"/>
      <c r="G61" s="130"/>
      <c r="H61" s="130"/>
      <c r="I61" s="130"/>
      <c r="J61" s="130"/>
      <c r="K61" s="130"/>
      <c r="L61" s="131"/>
      <c r="M61" s="132"/>
      <c r="N61" s="133"/>
      <c r="O61" s="134"/>
      <c r="P61" s="135"/>
      <c r="Q61" s="136"/>
      <c r="R61" s="137"/>
      <c r="S61" s="120"/>
      <c r="T61" s="121"/>
      <c r="U61" s="121"/>
      <c r="V61" s="122"/>
      <c r="W61" s="135"/>
      <c r="X61" s="136"/>
      <c r="Y61" s="137"/>
    </row>
    <row r="62" spans="1:25" ht="15" customHeight="1">
      <c r="A62" s="126"/>
      <c r="B62" s="127"/>
      <c r="C62" s="127"/>
      <c r="D62" s="128"/>
      <c r="E62" s="129"/>
      <c r="F62" s="130"/>
      <c r="G62" s="130"/>
      <c r="H62" s="130"/>
      <c r="I62" s="130"/>
      <c r="J62" s="130"/>
      <c r="K62" s="130"/>
      <c r="L62" s="131"/>
      <c r="M62" s="132"/>
      <c r="N62" s="133"/>
      <c r="O62" s="134"/>
      <c r="P62" s="135"/>
      <c r="Q62" s="136"/>
      <c r="R62" s="137"/>
      <c r="S62" s="120"/>
      <c r="T62" s="121"/>
      <c r="U62" s="121"/>
      <c r="V62" s="122"/>
      <c r="W62" s="135"/>
      <c r="X62" s="136"/>
      <c r="Y62" s="137"/>
    </row>
    <row r="63" spans="1:25" ht="15" customHeight="1">
      <c r="A63" s="126"/>
      <c r="B63" s="127"/>
      <c r="C63" s="127"/>
      <c r="D63" s="128"/>
      <c r="E63" s="129"/>
      <c r="F63" s="130"/>
      <c r="G63" s="130"/>
      <c r="H63" s="130"/>
      <c r="I63" s="130"/>
      <c r="J63" s="130"/>
      <c r="K63" s="130"/>
      <c r="L63" s="131"/>
      <c r="M63" s="132"/>
      <c r="N63" s="133"/>
      <c r="O63" s="134"/>
      <c r="P63" s="135"/>
      <c r="Q63" s="136"/>
      <c r="R63" s="137"/>
      <c r="S63" s="120"/>
      <c r="T63" s="121"/>
      <c r="U63" s="121"/>
      <c r="V63" s="122"/>
      <c r="W63" s="135"/>
      <c r="X63" s="136"/>
      <c r="Y63" s="137"/>
    </row>
    <row r="64" spans="1:25" ht="15" customHeight="1">
      <c r="A64" s="126"/>
      <c r="B64" s="127"/>
      <c r="C64" s="127"/>
      <c r="D64" s="128"/>
      <c r="E64" s="129"/>
      <c r="F64" s="130"/>
      <c r="G64" s="130"/>
      <c r="H64" s="130"/>
      <c r="I64" s="130"/>
      <c r="J64" s="130"/>
      <c r="K64" s="130"/>
      <c r="L64" s="131"/>
      <c r="M64" s="132"/>
      <c r="N64" s="133"/>
      <c r="O64" s="134"/>
      <c r="P64" s="135"/>
      <c r="Q64" s="136"/>
      <c r="R64" s="137"/>
      <c r="S64" s="120"/>
      <c r="T64" s="121"/>
      <c r="U64" s="121"/>
      <c r="V64" s="122"/>
      <c r="W64" s="135"/>
      <c r="X64" s="136"/>
      <c r="Y64" s="137"/>
    </row>
    <row r="65" spans="1:29" ht="15" customHeight="1">
      <c r="A65" s="126"/>
      <c r="B65" s="127"/>
      <c r="C65" s="127"/>
      <c r="D65" s="128"/>
      <c r="E65" s="129"/>
      <c r="F65" s="130"/>
      <c r="G65" s="130"/>
      <c r="H65" s="130"/>
      <c r="I65" s="130"/>
      <c r="J65" s="130"/>
      <c r="K65" s="130"/>
      <c r="L65" s="131"/>
      <c r="M65" s="132"/>
      <c r="N65" s="133"/>
      <c r="O65" s="134"/>
      <c r="P65" s="135"/>
      <c r="Q65" s="136"/>
      <c r="R65" s="137"/>
      <c r="S65" s="120"/>
      <c r="T65" s="121"/>
      <c r="U65" s="121"/>
      <c r="V65" s="122"/>
      <c r="W65" s="135"/>
      <c r="X65" s="136"/>
      <c r="Y65" s="137"/>
    </row>
    <row r="66" spans="1:29" ht="15" customHeight="1">
      <c r="A66" s="126"/>
      <c r="B66" s="127"/>
      <c r="C66" s="127"/>
      <c r="D66" s="128"/>
      <c r="E66" s="129"/>
      <c r="F66" s="130"/>
      <c r="G66" s="130"/>
      <c r="H66" s="130"/>
      <c r="I66" s="130"/>
      <c r="J66" s="130"/>
      <c r="K66" s="130"/>
      <c r="L66" s="131"/>
      <c r="M66" s="132"/>
      <c r="N66" s="133"/>
      <c r="O66" s="134"/>
      <c r="P66" s="135"/>
      <c r="Q66" s="136"/>
      <c r="R66" s="137"/>
      <c r="S66" s="120"/>
      <c r="T66" s="121"/>
      <c r="U66" s="121"/>
      <c r="V66" s="122"/>
      <c r="W66" s="135"/>
      <c r="X66" s="136"/>
      <c r="Y66" s="137"/>
    </row>
    <row r="67" spans="1:29" ht="15" customHeight="1">
      <c r="A67" s="126"/>
      <c r="B67" s="127"/>
      <c r="C67" s="127"/>
      <c r="D67" s="128"/>
      <c r="E67" s="129"/>
      <c r="F67" s="130"/>
      <c r="G67" s="130"/>
      <c r="H67" s="130"/>
      <c r="I67" s="130"/>
      <c r="J67" s="130"/>
      <c r="K67" s="130"/>
      <c r="L67" s="131"/>
      <c r="M67" s="132"/>
      <c r="N67" s="133"/>
      <c r="O67" s="134"/>
      <c r="P67" s="135"/>
      <c r="Q67" s="136"/>
      <c r="R67" s="137"/>
      <c r="S67" s="120"/>
      <c r="T67" s="121"/>
      <c r="U67" s="121"/>
      <c r="V67" s="122"/>
      <c r="W67" s="135"/>
      <c r="X67" s="136"/>
      <c r="Y67" s="137"/>
    </row>
    <row r="68" spans="1:29" ht="15" customHeight="1">
      <c r="A68" s="126"/>
      <c r="B68" s="127"/>
      <c r="C68" s="127"/>
      <c r="D68" s="128"/>
      <c r="E68" s="129"/>
      <c r="F68" s="130"/>
      <c r="G68" s="130"/>
      <c r="H68" s="130"/>
      <c r="I68" s="130"/>
      <c r="J68" s="130"/>
      <c r="K68" s="130"/>
      <c r="L68" s="131"/>
      <c r="M68" s="132"/>
      <c r="N68" s="133"/>
      <c r="O68" s="134"/>
      <c r="P68" s="135"/>
      <c r="Q68" s="136"/>
      <c r="R68" s="137"/>
      <c r="S68" s="120"/>
      <c r="T68" s="121"/>
      <c r="U68" s="121"/>
      <c r="V68" s="122"/>
      <c r="W68" s="135"/>
      <c r="X68" s="136"/>
      <c r="Y68" s="137"/>
    </row>
    <row r="69" spans="1:29" ht="15" customHeight="1">
      <c r="A69" s="126"/>
      <c r="B69" s="127"/>
      <c r="C69" s="127"/>
      <c r="D69" s="128"/>
      <c r="E69" s="129"/>
      <c r="F69" s="130"/>
      <c r="G69" s="130"/>
      <c r="H69" s="130"/>
      <c r="I69" s="130"/>
      <c r="J69" s="130"/>
      <c r="K69" s="130"/>
      <c r="L69" s="131"/>
      <c r="M69" s="132"/>
      <c r="N69" s="133"/>
      <c r="O69" s="134"/>
      <c r="P69" s="135"/>
      <c r="Q69" s="136"/>
      <c r="R69" s="137"/>
      <c r="S69" s="120"/>
      <c r="T69" s="121"/>
      <c r="U69" s="121"/>
      <c r="V69" s="122"/>
      <c r="W69" s="135"/>
      <c r="X69" s="136"/>
      <c r="Y69" s="137"/>
    </row>
    <row r="70" spans="1:29" ht="15" customHeight="1" thickBot="1">
      <c r="A70" s="126"/>
      <c r="B70" s="127"/>
      <c r="C70" s="127"/>
      <c r="D70" s="128"/>
      <c r="E70" s="129"/>
      <c r="F70" s="130"/>
      <c r="G70" s="130"/>
      <c r="H70" s="130"/>
      <c r="I70" s="130"/>
      <c r="J70" s="130"/>
      <c r="K70" s="130"/>
      <c r="L70" s="131"/>
      <c r="M70" s="132"/>
      <c r="N70" s="133"/>
      <c r="O70" s="134"/>
      <c r="P70" s="135"/>
      <c r="Q70" s="136"/>
      <c r="R70" s="137"/>
      <c r="S70" s="120"/>
      <c r="T70" s="121"/>
      <c r="U70" s="121"/>
      <c r="V70" s="122"/>
      <c r="W70" s="135"/>
      <c r="X70" s="136"/>
      <c r="Y70" s="137"/>
    </row>
    <row r="71" spans="1:29" ht="15" customHeight="1" thickBot="1">
      <c r="A71" s="126"/>
      <c r="B71" s="127"/>
      <c r="C71" s="127"/>
      <c r="D71" s="128"/>
      <c r="E71" s="129"/>
      <c r="F71" s="130"/>
      <c r="G71" s="130"/>
      <c r="H71" s="130"/>
      <c r="I71" s="130"/>
      <c r="J71" s="130"/>
      <c r="K71" s="130"/>
      <c r="L71" s="131"/>
      <c r="M71" s="132"/>
      <c r="N71" s="133"/>
      <c r="O71" s="134"/>
      <c r="P71" s="135"/>
      <c r="Q71" s="136"/>
      <c r="R71" s="137"/>
      <c r="S71" s="120"/>
      <c r="T71" s="121"/>
      <c r="U71" s="121"/>
      <c r="V71" s="122"/>
      <c r="W71" s="135"/>
      <c r="X71" s="136"/>
      <c r="Y71" s="137"/>
      <c r="AA71" s="140" t="s">
        <v>214</v>
      </c>
      <c r="AB71" s="141"/>
      <c r="AC71" s="99"/>
    </row>
    <row r="72" spans="1:29" ht="15" customHeight="1">
      <c r="A72" s="126"/>
      <c r="B72" s="127"/>
      <c r="C72" s="127"/>
      <c r="D72" s="128"/>
      <c r="E72" s="129"/>
      <c r="F72" s="130"/>
      <c r="G72" s="130"/>
      <c r="H72" s="130"/>
      <c r="I72" s="130"/>
      <c r="J72" s="130"/>
      <c r="K72" s="130"/>
      <c r="L72" s="131"/>
      <c r="M72" s="132"/>
      <c r="N72" s="133"/>
      <c r="O72" s="134"/>
      <c r="P72" s="135"/>
      <c r="Q72" s="136"/>
      <c r="R72" s="137"/>
      <c r="S72" s="120"/>
      <c r="T72" s="121"/>
      <c r="U72" s="121"/>
      <c r="V72" s="122"/>
      <c r="W72" s="135"/>
      <c r="X72" s="136"/>
      <c r="Y72" s="137"/>
      <c r="AA72" s="91" t="s">
        <v>162</v>
      </c>
      <c r="AB72" s="100">
        <f>'Richiesta SAL'!Y51</f>
        <v>0</v>
      </c>
      <c r="AC72" s="99"/>
    </row>
    <row r="73" spans="1:29" ht="15" customHeight="1">
      <c r="A73" s="126"/>
      <c r="B73" s="127"/>
      <c r="C73" s="127"/>
      <c r="D73" s="128"/>
      <c r="E73" s="129"/>
      <c r="F73" s="130"/>
      <c r="G73" s="130"/>
      <c r="H73" s="130"/>
      <c r="I73" s="130"/>
      <c r="J73" s="130"/>
      <c r="K73" s="130"/>
      <c r="L73" s="131"/>
      <c r="M73" s="132"/>
      <c r="N73" s="133"/>
      <c r="O73" s="134"/>
      <c r="P73" s="135"/>
      <c r="Q73" s="136"/>
      <c r="R73" s="137"/>
      <c r="S73" s="120"/>
      <c r="T73" s="121"/>
      <c r="U73" s="121"/>
      <c r="V73" s="122"/>
      <c r="W73" s="135"/>
      <c r="X73" s="136"/>
      <c r="Y73" s="137"/>
      <c r="AA73" s="92" t="s">
        <v>215</v>
      </c>
      <c r="AB73" s="100">
        <f>'Richiesta SAL'!Y67</f>
        <v>0</v>
      </c>
      <c r="AC73" s="99"/>
    </row>
    <row r="74" spans="1:29" ht="15" customHeight="1">
      <c r="A74" s="126"/>
      <c r="B74" s="127"/>
      <c r="C74" s="127"/>
      <c r="D74" s="128"/>
      <c r="E74" s="129"/>
      <c r="F74" s="130"/>
      <c r="G74" s="130"/>
      <c r="H74" s="130"/>
      <c r="I74" s="130"/>
      <c r="J74" s="130"/>
      <c r="K74" s="130"/>
      <c r="L74" s="131"/>
      <c r="M74" s="132"/>
      <c r="N74" s="133"/>
      <c r="O74" s="134"/>
      <c r="P74" s="135"/>
      <c r="Q74" s="136"/>
      <c r="R74" s="137"/>
      <c r="S74" s="120"/>
      <c r="T74" s="121"/>
      <c r="U74" s="121"/>
      <c r="V74" s="122"/>
      <c r="W74" s="135"/>
      <c r="X74" s="136"/>
      <c r="Y74" s="137"/>
      <c r="AA74" s="92" t="s">
        <v>211</v>
      </c>
      <c r="AB74" s="100">
        <f>'Richiesta SAL'!Y68</f>
        <v>0</v>
      </c>
      <c r="AC74" s="99"/>
    </row>
    <row r="75" spans="1:29" ht="15" customHeight="1">
      <c r="A75" s="126"/>
      <c r="B75" s="127"/>
      <c r="C75" s="127"/>
      <c r="D75" s="128"/>
      <c r="E75" s="129"/>
      <c r="F75" s="130"/>
      <c r="G75" s="130"/>
      <c r="H75" s="130"/>
      <c r="I75" s="130"/>
      <c r="J75" s="130"/>
      <c r="K75" s="130"/>
      <c r="L75" s="131"/>
      <c r="M75" s="132"/>
      <c r="N75" s="133"/>
      <c r="O75" s="134"/>
      <c r="P75" s="135"/>
      <c r="Q75" s="136"/>
      <c r="R75" s="137"/>
      <c r="S75" s="120"/>
      <c r="T75" s="121"/>
      <c r="U75" s="121"/>
      <c r="V75" s="122"/>
      <c r="W75" s="135"/>
      <c r="X75" s="136"/>
      <c r="Y75" s="137"/>
      <c r="AA75" s="92" t="s">
        <v>212</v>
      </c>
      <c r="AB75" s="100">
        <f>'Richiesta SAL'!Y69</f>
        <v>0</v>
      </c>
      <c r="AC75" s="101" t="s">
        <v>213</v>
      </c>
    </row>
    <row r="76" spans="1:29" ht="15" customHeight="1">
      <c r="A76" s="126"/>
      <c r="B76" s="127"/>
      <c r="C76" s="127"/>
      <c r="D76" s="128"/>
      <c r="E76" s="129"/>
      <c r="F76" s="130"/>
      <c r="G76" s="130"/>
      <c r="H76" s="130"/>
      <c r="I76" s="130"/>
      <c r="J76" s="130"/>
      <c r="K76" s="130"/>
      <c r="L76" s="131"/>
      <c r="M76" s="132"/>
      <c r="N76" s="133"/>
      <c r="O76" s="134"/>
      <c r="P76" s="135"/>
      <c r="Q76" s="136"/>
      <c r="R76" s="137"/>
      <c r="S76" s="120"/>
      <c r="T76" s="121"/>
      <c r="U76" s="121"/>
      <c r="V76" s="122"/>
      <c r="W76" s="135"/>
      <c r="X76" s="136"/>
      <c r="Y76" s="137"/>
      <c r="AA76" s="92" t="s">
        <v>219</v>
      </c>
      <c r="AB76" s="100">
        <f>'Richiesta SAL'!S55+'Richiesta SAL'!S56+'Richiesta SAL'!S57+'Richiesta SAL'!S58+'Richiesta SAL'!S59+'Richiesta SAL'!S60+'Richiesta SAL'!S61+'Richiesta SAL'!S62+'Richiesta SAL'!S63+'Richiesta SAL'!S64</f>
        <v>0</v>
      </c>
      <c r="AC76" s="100">
        <f>AB72-AB76</f>
        <v>0</v>
      </c>
    </row>
    <row r="77" spans="1:29" ht="15" customHeight="1">
      <c r="A77" s="126"/>
      <c r="B77" s="127"/>
      <c r="C77" s="127"/>
      <c r="D77" s="128"/>
      <c r="E77" s="129"/>
      <c r="F77" s="130"/>
      <c r="G77" s="130"/>
      <c r="H77" s="130"/>
      <c r="I77" s="130"/>
      <c r="J77" s="130"/>
      <c r="K77" s="130"/>
      <c r="L77" s="131"/>
      <c r="M77" s="132"/>
      <c r="N77" s="133"/>
      <c r="O77" s="134"/>
      <c r="P77" s="135"/>
      <c r="Q77" s="136"/>
      <c r="R77" s="137"/>
      <c r="S77" s="120"/>
      <c r="T77" s="121"/>
      <c r="U77" s="121"/>
      <c r="V77" s="122"/>
      <c r="W77" s="135"/>
      <c r="X77" s="136"/>
      <c r="Y77" s="137"/>
      <c r="AA77" s="92" t="s">
        <v>220</v>
      </c>
      <c r="AB77" s="100">
        <f>'Richiesta SAL'!Y55+'Richiesta SAL'!Y56+'Richiesta SAL'!Y57+'Richiesta SAL'!Y58+'Richiesta SAL'!Y59+'Richiesta SAL'!Y60+'Richiesta SAL'!Y61+'Richiesta SAL'!Y62+'Richiesta SAL'!Y63+'Richiesta SAL'!Y64</f>
        <v>0</v>
      </c>
      <c r="AC77" s="99"/>
    </row>
    <row r="78" spans="1:29" ht="15" customHeight="1">
      <c r="A78" s="145"/>
      <c r="B78" s="146"/>
      <c r="C78" s="146"/>
      <c r="D78" s="147"/>
      <c r="E78" s="129"/>
      <c r="F78" s="130"/>
      <c r="G78" s="130"/>
      <c r="H78" s="130"/>
      <c r="I78" s="130"/>
      <c r="J78" s="130"/>
      <c r="K78" s="130"/>
      <c r="L78" s="131"/>
      <c r="M78" s="132"/>
      <c r="N78" s="133"/>
      <c r="O78" s="134"/>
      <c r="P78" s="135"/>
      <c r="Q78" s="136"/>
      <c r="R78" s="137"/>
      <c r="S78" s="120"/>
      <c r="T78" s="121"/>
      <c r="U78" s="121"/>
      <c r="V78" s="122"/>
      <c r="W78" s="135"/>
      <c r="X78" s="136"/>
      <c r="Y78" s="137"/>
      <c r="AA78" s="92" t="s">
        <v>164</v>
      </c>
      <c r="AB78" s="100" t="e">
        <f>'Richiesta SAL'!Y72</f>
        <v>#N/A</v>
      </c>
      <c r="AC78" s="99"/>
    </row>
    <row r="79" spans="1:29" ht="15" customHeight="1">
      <c r="A79" s="211" t="s">
        <v>76</v>
      </c>
      <c r="B79" s="211"/>
      <c r="C79" s="211"/>
      <c r="D79" s="211"/>
      <c r="E79" s="211"/>
      <c r="F79" s="211"/>
      <c r="G79" s="211"/>
      <c r="H79" s="211"/>
      <c r="I79" s="211"/>
      <c r="J79" s="211"/>
      <c r="K79" s="211"/>
      <c r="L79" s="211"/>
      <c r="M79" s="211"/>
      <c r="N79" s="60"/>
      <c r="O79" s="60"/>
      <c r="P79" s="212" t="s">
        <v>91</v>
      </c>
      <c r="Q79" s="212"/>
      <c r="R79" s="212"/>
      <c r="S79" s="206">
        <f>SUM(S45:V78)</f>
        <v>0</v>
      </c>
      <c r="T79" s="207"/>
      <c r="U79" s="207"/>
      <c r="V79" s="208"/>
      <c r="W79" s="204"/>
      <c r="X79" s="205"/>
      <c r="Y79" s="205"/>
      <c r="AA79" s="92" t="s">
        <v>221</v>
      </c>
      <c r="AB79" s="99"/>
      <c r="AC79" s="99"/>
    </row>
    <row r="80" spans="1:29" ht="15" customHeight="1">
      <c r="A80" s="210" t="s">
        <v>90</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c r="AA80" s="15"/>
    </row>
    <row r="81" spans="1:25" ht="15" customHeight="1">
      <c r="A81" s="138"/>
      <c r="B81" s="138"/>
      <c r="C81" s="138"/>
      <c r="D81" s="138"/>
      <c r="E81" s="138"/>
      <c r="F81" s="138"/>
      <c r="G81" s="138"/>
      <c r="H81" s="138"/>
      <c r="I81" s="138"/>
      <c r="J81" s="138"/>
      <c r="K81" s="138"/>
      <c r="L81" s="138"/>
      <c r="M81" s="138"/>
      <c r="N81" s="138"/>
      <c r="O81" s="138"/>
      <c r="P81" s="138"/>
      <c r="Q81" s="138"/>
      <c r="R81" s="138"/>
      <c r="S81" s="138"/>
      <c r="T81" s="138"/>
      <c r="U81" s="138"/>
      <c r="V81" s="138"/>
      <c r="W81" s="138"/>
      <c r="X81" s="138"/>
      <c r="Y81" s="138"/>
    </row>
    <row r="82" spans="1:25" ht="15" customHeight="1" thickBot="1">
      <c r="A82" s="143" t="s">
        <v>50</v>
      </c>
      <c r="B82" s="143"/>
      <c r="C82" s="142" t="s">
        <v>70</v>
      </c>
      <c r="D82" s="142"/>
      <c r="E82" s="142"/>
      <c r="F82" s="144"/>
      <c r="G82" s="144"/>
      <c r="H82" s="144"/>
      <c r="I82" s="144"/>
      <c r="J82" s="144"/>
      <c r="K82" s="144"/>
      <c r="L82" s="144"/>
      <c r="M82" s="144"/>
      <c r="N82" s="144"/>
      <c r="O82" s="144"/>
      <c r="P82" s="144"/>
      <c r="Q82" s="144"/>
      <c r="R82" s="144"/>
      <c r="S82" s="144"/>
      <c r="T82" s="144"/>
      <c r="U82" s="144"/>
      <c r="V82" s="144"/>
      <c r="W82" s="144"/>
      <c r="X82" s="144"/>
      <c r="Y82" s="144"/>
    </row>
    <row r="83" spans="1:25" ht="15" thickBot="1">
      <c r="A83" s="209"/>
      <c r="B83" s="209"/>
      <c r="C83" s="209"/>
      <c r="D83" s="209"/>
      <c r="E83" s="209"/>
      <c r="F83" s="209"/>
      <c r="G83" s="209"/>
      <c r="H83" s="209"/>
      <c r="I83" s="209"/>
      <c r="J83" s="209"/>
      <c r="K83" s="209"/>
      <c r="L83" s="209"/>
      <c r="M83" s="125">
        <f>'Dati generali'!C31</f>
        <v>0</v>
      </c>
      <c r="N83" s="125"/>
      <c r="O83" s="125"/>
      <c r="P83" s="125"/>
      <c r="Q83" s="125"/>
      <c r="R83" s="125"/>
      <c r="S83" s="139">
        <f>'Dati generali'!C32</f>
        <v>0</v>
      </c>
      <c r="T83" s="139"/>
      <c r="U83" s="139"/>
      <c r="V83" s="139"/>
      <c r="W83" s="139"/>
      <c r="X83" s="139"/>
      <c r="Y83" s="44"/>
    </row>
    <row r="84" spans="1:25" ht="14.4" customHeight="1">
      <c r="A84" s="144"/>
      <c r="B84" s="144"/>
      <c r="C84" s="144"/>
      <c r="D84" s="144"/>
      <c r="E84" s="144"/>
      <c r="F84" s="144"/>
      <c r="G84" s="144"/>
      <c r="H84" s="144"/>
      <c r="I84" s="144"/>
      <c r="J84" s="144"/>
      <c r="K84" s="144"/>
      <c r="L84" s="144"/>
      <c r="M84" s="123" t="s">
        <v>71</v>
      </c>
      <c r="N84" s="123"/>
      <c r="O84" s="123"/>
      <c r="P84" s="123"/>
      <c r="Q84" s="123"/>
      <c r="R84" s="123"/>
      <c r="S84" s="123"/>
      <c r="T84" s="123"/>
      <c r="U84" s="123"/>
      <c r="V84" s="123"/>
      <c r="W84" s="123"/>
      <c r="X84" s="123"/>
      <c r="Y84" s="1"/>
    </row>
    <row r="85" spans="1:25" ht="11.25" customHeight="1">
      <c r="A85" s="144"/>
      <c r="B85" s="144"/>
      <c r="C85" s="144"/>
      <c r="D85" s="144"/>
      <c r="E85" s="144"/>
      <c r="F85" s="144"/>
      <c r="G85" s="144"/>
      <c r="H85" s="144"/>
      <c r="I85" s="144"/>
      <c r="J85" s="144"/>
      <c r="K85" s="144"/>
      <c r="L85" s="144"/>
      <c r="M85" s="124" t="s">
        <v>51</v>
      </c>
      <c r="N85" s="124"/>
      <c r="O85" s="124"/>
      <c r="P85" s="124"/>
      <c r="Q85" s="124"/>
      <c r="R85" s="124"/>
      <c r="S85" s="124"/>
      <c r="T85" s="124"/>
      <c r="U85" s="124"/>
      <c r="V85" s="124"/>
      <c r="W85" s="124"/>
      <c r="X85" s="124"/>
      <c r="Y85" s="1"/>
    </row>
    <row r="86" spans="1:25" ht="15" thickBot="1">
      <c r="A86" s="209"/>
      <c r="B86" s="209"/>
      <c r="C86" s="209"/>
      <c r="D86" s="209"/>
      <c r="E86" s="209"/>
      <c r="F86" s="209"/>
      <c r="G86" s="209"/>
      <c r="H86" s="209"/>
      <c r="I86" s="209"/>
      <c r="J86" s="209"/>
      <c r="K86" s="209"/>
      <c r="L86" s="209"/>
      <c r="M86" s="125">
        <f>'Dati generali'!C45</f>
        <v>0</v>
      </c>
      <c r="N86" s="125"/>
      <c r="O86" s="125"/>
      <c r="P86" s="125"/>
      <c r="Q86" s="125"/>
      <c r="R86" s="125"/>
      <c r="S86" s="139">
        <f>'Dati generali'!C46</f>
        <v>0</v>
      </c>
      <c r="T86" s="139"/>
      <c r="U86" s="139"/>
      <c r="V86" s="139"/>
      <c r="W86" s="139"/>
      <c r="X86" s="139"/>
      <c r="Y86" s="44"/>
    </row>
    <row r="87" spans="1:25" ht="14.4" customHeight="1">
      <c r="A87" s="209"/>
      <c r="B87" s="209"/>
      <c r="C87" s="209"/>
      <c r="D87" s="209"/>
      <c r="E87" s="209"/>
      <c r="F87" s="209"/>
      <c r="G87" s="209"/>
      <c r="H87" s="209"/>
      <c r="I87" s="209"/>
      <c r="J87" s="209"/>
      <c r="K87" s="209"/>
      <c r="L87" s="209"/>
      <c r="M87" s="123" t="s">
        <v>72</v>
      </c>
      <c r="N87" s="123"/>
      <c r="O87" s="123"/>
      <c r="P87" s="123"/>
      <c r="Q87" s="123"/>
      <c r="R87" s="123"/>
      <c r="S87" s="123"/>
      <c r="T87" s="123"/>
      <c r="U87" s="123"/>
      <c r="V87" s="123"/>
      <c r="W87" s="123"/>
      <c r="X87" s="123"/>
      <c r="Y87" s="44"/>
    </row>
    <row r="88" spans="1:25" ht="11.25" customHeight="1">
      <c r="A88" s="209"/>
      <c r="B88" s="209"/>
      <c r="C88" s="209"/>
      <c r="D88" s="209"/>
      <c r="E88" s="209"/>
      <c r="F88" s="209"/>
      <c r="G88" s="209"/>
      <c r="H88" s="209"/>
      <c r="I88" s="209"/>
      <c r="J88" s="209"/>
      <c r="K88" s="209"/>
      <c r="L88" s="209"/>
      <c r="M88" s="124" t="s">
        <v>51</v>
      </c>
      <c r="N88" s="124"/>
      <c r="O88" s="124"/>
      <c r="P88" s="124"/>
      <c r="Q88" s="124"/>
      <c r="R88" s="124"/>
      <c r="S88" s="124"/>
      <c r="T88" s="124"/>
      <c r="U88" s="124"/>
      <c r="V88" s="124"/>
      <c r="W88" s="124"/>
      <c r="X88" s="124"/>
      <c r="Y88" s="44"/>
    </row>
    <row r="89" spans="1:25">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row>
  </sheetData>
  <mergeCells count="327">
    <mergeCell ref="M86:R86"/>
    <mergeCell ref="S86:X86"/>
    <mergeCell ref="W79:Y79"/>
    <mergeCell ref="S79:V79"/>
    <mergeCell ref="A87:L88"/>
    <mergeCell ref="A83:L83"/>
    <mergeCell ref="A84:L85"/>
    <mergeCell ref="A86:L86"/>
    <mergeCell ref="A80:Y80"/>
    <mergeCell ref="A79:M79"/>
    <mergeCell ref="P79:R79"/>
    <mergeCell ref="A51:D51"/>
    <mergeCell ref="E51:L51"/>
    <mergeCell ref="M51:O51"/>
    <mergeCell ref="P51:R51"/>
    <mergeCell ref="S51:V51"/>
    <mergeCell ref="A54:D54"/>
    <mergeCell ref="E54:L54"/>
    <mergeCell ref="M54:O54"/>
    <mergeCell ref="P54:R54"/>
    <mergeCell ref="S54:V54"/>
    <mergeCell ref="W49:Y49"/>
    <mergeCell ref="M46:O46"/>
    <mergeCell ref="M47:O47"/>
    <mergeCell ref="M48:O48"/>
    <mergeCell ref="A37:C37"/>
    <mergeCell ref="A25:Y25"/>
    <mergeCell ref="A26:Y26"/>
    <mergeCell ref="A27:Y27"/>
    <mergeCell ref="A28:Y28"/>
    <mergeCell ref="M29:Y29"/>
    <mergeCell ref="A31:Y31"/>
    <mergeCell ref="Q33:Y33"/>
    <mergeCell ref="U34:Y34"/>
    <mergeCell ref="U35:Y35"/>
    <mergeCell ref="A29:G29"/>
    <mergeCell ref="H29:L29"/>
    <mergeCell ref="A30:Y30"/>
    <mergeCell ref="A35:G35"/>
    <mergeCell ref="H35:T35"/>
    <mergeCell ref="D37:F37"/>
    <mergeCell ref="A36:C36"/>
    <mergeCell ref="D36:F36"/>
    <mergeCell ref="G36:I36"/>
    <mergeCell ref="S49:V49"/>
    <mergeCell ref="K33:P33"/>
    <mergeCell ref="A34:G34"/>
    <mergeCell ref="H34:T34"/>
    <mergeCell ref="P45:R45"/>
    <mergeCell ref="E45:L45"/>
    <mergeCell ref="E44:L44"/>
    <mergeCell ref="E49:L49"/>
    <mergeCell ref="G37:I37"/>
    <mergeCell ref="M49:O49"/>
    <mergeCell ref="S44:V44"/>
    <mergeCell ref="S45:V45"/>
    <mergeCell ref="P49:R49"/>
    <mergeCell ref="M44:O44"/>
    <mergeCell ref="M45:O45"/>
    <mergeCell ref="P46:R46"/>
    <mergeCell ref="P47:R47"/>
    <mergeCell ref="A49:D49"/>
    <mergeCell ref="A39:H39"/>
    <mergeCell ref="I39:K39"/>
    <mergeCell ref="P44:R44"/>
    <mergeCell ref="S48:V48"/>
    <mergeCell ref="J37:V37"/>
    <mergeCell ref="Q32:Y32"/>
    <mergeCell ref="A32:J32"/>
    <mergeCell ref="K32:P32"/>
    <mergeCell ref="A48:D48"/>
    <mergeCell ref="P48:R48"/>
    <mergeCell ref="W36:Y36"/>
    <mergeCell ref="W37:Y37"/>
    <mergeCell ref="W45:Y45"/>
    <mergeCell ref="W44:Y44"/>
    <mergeCell ref="W46:Y46"/>
    <mergeCell ref="W48:Y48"/>
    <mergeCell ref="W47:Y47"/>
    <mergeCell ref="A42:Y42"/>
    <mergeCell ref="A43:Y43"/>
    <mergeCell ref="A40:Y40"/>
    <mergeCell ref="A41:Y41"/>
    <mergeCell ref="A46:D46"/>
    <mergeCell ref="A47:D47"/>
    <mergeCell ref="S46:V46"/>
    <mergeCell ref="S47:V47"/>
    <mergeCell ref="A44:D44"/>
    <mergeCell ref="A45:D45"/>
    <mergeCell ref="J36:V36"/>
    <mergeCell ref="A33:J33"/>
    <mergeCell ref="W51:Y51"/>
    <mergeCell ref="A52:D52"/>
    <mergeCell ref="E52:L52"/>
    <mergeCell ref="M52:O52"/>
    <mergeCell ref="P52:R52"/>
    <mergeCell ref="S52:V52"/>
    <mergeCell ref="W52:Y52"/>
    <mergeCell ref="A53:D53"/>
    <mergeCell ref="O22:Y22"/>
    <mergeCell ref="V23:Y23"/>
    <mergeCell ref="E53:L53"/>
    <mergeCell ref="M53:O53"/>
    <mergeCell ref="P53:R53"/>
    <mergeCell ref="S53:V53"/>
    <mergeCell ref="W53:Y53"/>
    <mergeCell ref="L39:R39"/>
    <mergeCell ref="S39:Y39"/>
    <mergeCell ref="A38:H38"/>
    <mergeCell ref="I38:K38"/>
    <mergeCell ref="L38:R38"/>
    <mergeCell ref="S38:Y38"/>
    <mergeCell ref="E46:L46"/>
    <mergeCell ref="E47:L47"/>
    <mergeCell ref="E48:L48"/>
    <mergeCell ref="A24:B24"/>
    <mergeCell ref="C24:O24"/>
    <mergeCell ref="P24:Q24"/>
    <mergeCell ref="R24:S24"/>
    <mergeCell ref="T24:U24"/>
    <mergeCell ref="V24:Y24"/>
    <mergeCell ref="A22:D22"/>
    <mergeCell ref="E22:M22"/>
    <mergeCell ref="A23:B23"/>
    <mergeCell ref="C23:O23"/>
    <mergeCell ref="P23:Q23"/>
    <mergeCell ref="R23:S23"/>
    <mergeCell ref="T23:U23"/>
    <mergeCell ref="C15:O15"/>
    <mergeCell ref="P15:Q15"/>
    <mergeCell ref="R15:S15"/>
    <mergeCell ref="T15:U15"/>
    <mergeCell ref="A20:X20"/>
    <mergeCell ref="A21:D21"/>
    <mergeCell ref="E21:M21"/>
    <mergeCell ref="O21:Y21"/>
    <mergeCell ref="V15:Y15"/>
    <mergeCell ref="V16:Y16"/>
    <mergeCell ref="A16:B16"/>
    <mergeCell ref="C16:O16"/>
    <mergeCell ref="P16:Q16"/>
    <mergeCell ref="R16:S16"/>
    <mergeCell ref="T16:U16"/>
    <mergeCell ref="A17:Y17"/>
    <mergeCell ref="A18:Y18"/>
    <mergeCell ref="A19:Y19"/>
    <mergeCell ref="A1:Y1"/>
    <mergeCell ref="A2:Y2"/>
    <mergeCell ref="A3:Y4"/>
    <mergeCell ref="A5:Y5"/>
    <mergeCell ref="A50:D50"/>
    <mergeCell ref="E50:L50"/>
    <mergeCell ref="M50:O50"/>
    <mergeCell ref="P50:R50"/>
    <mergeCell ref="S50:V50"/>
    <mergeCell ref="W50:Y50"/>
    <mergeCell ref="O14:Y14"/>
    <mergeCell ref="A13:D13"/>
    <mergeCell ref="E13:M13"/>
    <mergeCell ref="A8:Y8"/>
    <mergeCell ref="A9:Y9"/>
    <mergeCell ref="A6:Y6"/>
    <mergeCell ref="A7:Y7"/>
    <mergeCell ref="A10:Y10"/>
    <mergeCell ref="A11:Y11"/>
    <mergeCell ref="A12:Y12"/>
    <mergeCell ref="O13:Y13"/>
    <mergeCell ref="A14:D14"/>
    <mergeCell ref="E14:M14"/>
    <mergeCell ref="A15:B15"/>
    <mergeCell ref="W54:Y54"/>
    <mergeCell ref="A55:D55"/>
    <mergeCell ref="E55:L55"/>
    <mergeCell ref="M55:O55"/>
    <mergeCell ref="P55:R55"/>
    <mergeCell ref="S55:V55"/>
    <mergeCell ref="W55:Y55"/>
    <mergeCell ref="A56:D56"/>
    <mergeCell ref="E56:L56"/>
    <mergeCell ref="M56:O56"/>
    <mergeCell ref="P56:R56"/>
    <mergeCell ref="S56:V56"/>
    <mergeCell ref="W56:Y56"/>
    <mergeCell ref="M57:O57"/>
    <mergeCell ref="P57:R57"/>
    <mergeCell ref="S57:V57"/>
    <mergeCell ref="W57:Y57"/>
    <mergeCell ref="A58:D58"/>
    <mergeCell ref="E58:L58"/>
    <mergeCell ref="M58:O58"/>
    <mergeCell ref="P58:R58"/>
    <mergeCell ref="S58:V58"/>
    <mergeCell ref="W58:Y58"/>
    <mergeCell ref="A57:D57"/>
    <mergeCell ref="E57:L57"/>
    <mergeCell ref="A59:D59"/>
    <mergeCell ref="E59:L59"/>
    <mergeCell ref="M59:O59"/>
    <mergeCell ref="P59:R59"/>
    <mergeCell ref="S59:V59"/>
    <mergeCell ref="W59:Y59"/>
    <mergeCell ref="A60:D60"/>
    <mergeCell ref="E60:L60"/>
    <mergeCell ref="M60:O60"/>
    <mergeCell ref="P60:R60"/>
    <mergeCell ref="S60:V60"/>
    <mergeCell ref="W60:Y60"/>
    <mergeCell ref="A61:D61"/>
    <mergeCell ref="E61:L61"/>
    <mergeCell ref="M61:O61"/>
    <mergeCell ref="P61:R61"/>
    <mergeCell ref="S61:V61"/>
    <mergeCell ref="W61:Y61"/>
    <mergeCell ref="A62:D62"/>
    <mergeCell ref="E62:L62"/>
    <mergeCell ref="M62:O62"/>
    <mergeCell ref="P62:R62"/>
    <mergeCell ref="S62:V62"/>
    <mergeCell ref="W62:Y62"/>
    <mergeCell ref="A63:D63"/>
    <mergeCell ref="E63:L63"/>
    <mergeCell ref="M63:O63"/>
    <mergeCell ref="P63:R63"/>
    <mergeCell ref="S63:V63"/>
    <mergeCell ref="W63:Y63"/>
    <mergeCell ref="A64:D64"/>
    <mergeCell ref="E64:L64"/>
    <mergeCell ref="M64:O64"/>
    <mergeCell ref="P64:R64"/>
    <mergeCell ref="S64:V64"/>
    <mergeCell ref="W64:Y64"/>
    <mergeCell ref="A65:D65"/>
    <mergeCell ref="E65:L65"/>
    <mergeCell ref="M65:O65"/>
    <mergeCell ref="P65:R65"/>
    <mergeCell ref="S65:V65"/>
    <mergeCell ref="W65:Y65"/>
    <mergeCell ref="A66:D66"/>
    <mergeCell ref="E66:L66"/>
    <mergeCell ref="M66:O66"/>
    <mergeCell ref="P66:R66"/>
    <mergeCell ref="S66:V66"/>
    <mergeCell ref="W66:Y66"/>
    <mergeCell ref="A67:D67"/>
    <mergeCell ref="E67:L67"/>
    <mergeCell ref="M67:O67"/>
    <mergeCell ref="P67:R67"/>
    <mergeCell ref="S67:V67"/>
    <mergeCell ref="W67:Y67"/>
    <mergeCell ref="A68:D68"/>
    <mergeCell ref="E68:L68"/>
    <mergeCell ref="M68:O68"/>
    <mergeCell ref="P68:R68"/>
    <mergeCell ref="S68:V68"/>
    <mergeCell ref="W68:Y68"/>
    <mergeCell ref="A69:D69"/>
    <mergeCell ref="E69:L69"/>
    <mergeCell ref="M69:O69"/>
    <mergeCell ref="P69:R69"/>
    <mergeCell ref="S69:V69"/>
    <mergeCell ref="W69:Y69"/>
    <mergeCell ref="A70:D70"/>
    <mergeCell ref="E70:L70"/>
    <mergeCell ref="M70:O70"/>
    <mergeCell ref="P70:R70"/>
    <mergeCell ref="S70:V70"/>
    <mergeCell ref="W70:Y70"/>
    <mergeCell ref="A71:D71"/>
    <mergeCell ref="E71:L71"/>
    <mergeCell ref="M71:O71"/>
    <mergeCell ref="P71:R71"/>
    <mergeCell ref="S71:V71"/>
    <mergeCell ref="W71:Y71"/>
    <mergeCell ref="A72:D72"/>
    <mergeCell ref="E72:L72"/>
    <mergeCell ref="M72:O72"/>
    <mergeCell ref="P72:R72"/>
    <mergeCell ref="S72:V72"/>
    <mergeCell ref="W72:Y72"/>
    <mergeCell ref="A89:Y89"/>
    <mergeCell ref="AA71:AB71"/>
    <mergeCell ref="C82:E82"/>
    <mergeCell ref="A82:B82"/>
    <mergeCell ref="F82:Y82"/>
    <mergeCell ref="A75:D75"/>
    <mergeCell ref="A74:D74"/>
    <mergeCell ref="E74:L74"/>
    <mergeCell ref="S77:V77"/>
    <mergeCell ref="S78:V78"/>
    <mergeCell ref="E75:L75"/>
    <mergeCell ref="E76:L76"/>
    <mergeCell ref="E77:L77"/>
    <mergeCell ref="E78:L78"/>
    <mergeCell ref="W77:Y77"/>
    <mergeCell ref="W78:Y78"/>
    <mergeCell ref="A78:D78"/>
    <mergeCell ref="M75:O75"/>
    <mergeCell ref="M76:O76"/>
    <mergeCell ref="P75:R75"/>
    <mergeCell ref="P76:R76"/>
    <mergeCell ref="M74:O74"/>
    <mergeCell ref="P74:R74"/>
    <mergeCell ref="S74:V74"/>
    <mergeCell ref="S75:V75"/>
    <mergeCell ref="M84:X84"/>
    <mergeCell ref="M85:X85"/>
    <mergeCell ref="M87:X87"/>
    <mergeCell ref="M88:X88"/>
    <mergeCell ref="M83:R83"/>
    <mergeCell ref="A73:D73"/>
    <mergeCell ref="E73:L73"/>
    <mergeCell ref="M73:O73"/>
    <mergeCell ref="P73:R73"/>
    <mergeCell ref="S73:V73"/>
    <mergeCell ref="W73:Y73"/>
    <mergeCell ref="A81:Y81"/>
    <mergeCell ref="W74:Y74"/>
    <mergeCell ref="W75:Y75"/>
    <mergeCell ref="W76:Y76"/>
    <mergeCell ref="A77:D77"/>
    <mergeCell ref="A76:D76"/>
    <mergeCell ref="S76:V76"/>
    <mergeCell ref="P77:R77"/>
    <mergeCell ref="P78:R78"/>
    <mergeCell ref="M77:O77"/>
    <mergeCell ref="M78:O78"/>
    <mergeCell ref="S83:X83"/>
  </mergeCells>
  <pageMargins left="0.25" right="0.25" top="0.75" bottom="0.75" header="0.3" footer="0.3"/>
  <pageSetup paperSize="9" orientation="portrait" r:id="rId1"/>
  <rowBreaks count="1" manualBreakCount="1">
    <brk id="4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88"/>
  <sheetViews>
    <sheetView showOutlineSymbols="0" zoomScaleNormal="100" workbookViewId="0">
      <selection activeCell="AA10" sqref="AA10"/>
    </sheetView>
  </sheetViews>
  <sheetFormatPr defaultRowHeight="14.4"/>
  <cols>
    <col min="1" max="26" width="3.88671875" customWidth="1"/>
    <col min="27" max="27" width="43.5546875" customWidth="1"/>
    <col min="28" max="28" width="18.88671875" customWidth="1"/>
    <col min="29" max="29" width="21.33203125" customWidth="1"/>
    <col min="30" max="32" width="3.88671875" customWidth="1"/>
  </cols>
  <sheetData>
    <row r="1" spans="1:25" ht="14.4" customHeight="1">
      <c r="A1" s="117" t="s">
        <v>136</v>
      </c>
      <c r="B1" s="117"/>
      <c r="C1" s="117"/>
      <c r="D1" s="117"/>
      <c r="E1" s="117"/>
      <c r="F1" s="117"/>
      <c r="G1" s="117"/>
      <c r="H1" s="117"/>
      <c r="I1" s="117"/>
      <c r="J1" s="117"/>
      <c r="K1" s="117"/>
      <c r="L1" s="117"/>
      <c r="M1" s="117"/>
      <c r="N1" s="117"/>
      <c r="O1" s="117"/>
      <c r="P1" s="117"/>
      <c r="Q1" s="117"/>
      <c r="R1" s="117"/>
      <c r="S1" s="117"/>
      <c r="T1" s="117"/>
      <c r="U1" s="117"/>
      <c r="V1" s="117"/>
      <c r="W1" s="117"/>
      <c r="X1" s="117"/>
      <c r="Y1" s="117"/>
    </row>
    <row r="2" spans="1:25" ht="36.6"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row>
    <row r="3" spans="1:25" ht="14.4"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14.4"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row>
    <row r="5" spans="1:25" ht="37.200000000000003" customHeight="1" thickBot="1">
      <c r="A5" s="150"/>
      <c r="B5" s="150"/>
      <c r="C5" s="150"/>
      <c r="D5" s="150"/>
      <c r="E5" s="150"/>
      <c r="F5" s="150"/>
      <c r="G5" s="150"/>
      <c r="H5" s="150"/>
      <c r="I5" s="150"/>
      <c r="J5" s="150"/>
      <c r="K5" s="150"/>
      <c r="L5" s="150"/>
      <c r="M5" s="150"/>
      <c r="N5" s="150"/>
      <c r="O5" s="150"/>
      <c r="P5" s="150"/>
      <c r="Q5" s="150"/>
      <c r="R5" s="150"/>
      <c r="S5" s="150"/>
      <c r="T5" s="150"/>
      <c r="U5" s="150"/>
      <c r="V5" s="150"/>
      <c r="W5" s="150"/>
      <c r="X5" s="150"/>
      <c r="Y5" s="150"/>
    </row>
    <row r="6" spans="1:25" ht="20.25" customHeight="1" thickTop="1">
      <c r="A6" s="157" t="s">
        <v>4</v>
      </c>
      <c r="B6" s="158"/>
      <c r="C6" s="158"/>
      <c r="D6" s="158"/>
      <c r="E6" s="158"/>
      <c r="F6" s="158"/>
      <c r="G6" s="158"/>
      <c r="H6" s="158"/>
      <c r="I6" s="158"/>
      <c r="J6" s="158"/>
      <c r="K6" s="158"/>
      <c r="L6" s="158"/>
      <c r="M6" s="158"/>
      <c r="N6" s="158"/>
      <c r="O6" s="158"/>
      <c r="P6" s="158"/>
      <c r="Q6" s="158"/>
      <c r="R6" s="158"/>
      <c r="S6" s="158"/>
      <c r="T6" s="158"/>
      <c r="U6" s="158"/>
      <c r="V6" s="158"/>
      <c r="W6" s="158"/>
      <c r="X6" s="158"/>
      <c r="Y6" s="159"/>
    </row>
    <row r="7" spans="1:25" ht="19.5" customHeight="1">
      <c r="A7" s="154" t="s">
        <v>5</v>
      </c>
      <c r="B7" s="155"/>
      <c r="C7" s="155"/>
      <c r="D7" s="155"/>
      <c r="E7" s="155"/>
      <c r="F7" s="155"/>
      <c r="G7" s="155"/>
      <c r="H7" s="155"/>
      <c r="I7" s="155"/>
      <c r="J7" s="155"/>
      <c r="K7" s="155"/>
      <c r="L7" s="155"/>
      <c r="M7" s="155"/>
      <c r="N7" s="155"/>
      <c r="O7" s="155"/>
      <c r="P7" s="155"/>
      <c r="Q7" s="155"/>
      <c r="R7" s="155"/>
      <c r="S7" s="155"/>
      <c r="T7" s="155"/>
      <c r="U7" s="155"/>
      <c r="V7" s="155"/>
      <c r="W7" s="155"/>
      <c r="X7" s="155"/>
      <c r="Y7" s="156"/>
    </row>
    <row r="8" spans="1:25" ht="19.5" customHeight="1">
      <c r="A8" s="154" t="s">
        <v>6</v>
      </c>
      <c r="B8" s="155"/>
      <c r="C8" s="155"/>
      <c r="D8" s="155"/>
      <c r="E8" s="155"/>
      <c r="F8" s="155"/>
      <c r="G8" s="155"/>
      <c r="H8" s="155"/>
      <c r="I8" s="155"/>
      <c r="J8" s="155"/>
      <c r="K8" s="155"/>
      <c r="L8" s="155"/>
      <c r="M8" s="155"/>
      <c r="N8" s="155"/>
      <c r="O8" s="155"/>
      <c r="P8" s="155"/>
      <c r="Q8" s="155"/>
      <c r="R8" s="155"/>
      <c r="S8" s="155"/>
      <c r="T8" s="155"/>
      <c r="U8" s="155"/>
      <c r="V8" s="155"/>
      <c r="W8" s="155"/>
      <c r="X8" s="155"/>
      <c r="Y8" s="156"/>
    </row>
    <row r="9" spans="1:25" ht="19.5" customHeight="1">
      <c r="A9" s="154" t="s">
        <v>7</v>
      </c>
      <c r="B9" s="155"/>
      <c r="C9" s="155"/>
      <c r="D9" s="155"/>
      <c r="E9" s="155"/>
      <c r="F9" s="155"/>
      <c r="G9" s="155"/>
      <c r="H9" s="155"/>
      <c r="I9" s="155"/>
      <c r="J9" s="155"/>
      <c r="K9" s="155"/>
      <c r="L9" s="155"/>
      <c r="M9" s="155"/>
      <c r="N9" s="155"/>
      <c r="O9" s="155"/>
      <c r="P9" s="155"/>
      <c r="Q9" s="155"/>
      <c r="R9" s="155"/>
      <c r="S9" s="155"/>
      <c r="T9" s="155"/>
      <c r="U9" s="155"/>
      <c r="V9" s="155"/>
      <c r="W9" s="155"/>
      <c r="X9" s="155"/>
      <c r="Y9" s="156"/>
    </row>
    <row r="10" spans="1:25" ht="18" customHeight="1">
      <c r="A10" s="160" t="s">
        <v>135</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2"/>
    </row>
    <row r="11" spans="1:25" ht="18.75" customHeight="1" thickBot="1">
      <c r="A11" s="163" t="s">
        <v>9</v>
      </c>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5"/>
    </row>
    <row r="12" spans="1:25" ht="29.4" customHeight="1" thickTop="1">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row>
    <row r="13" spans="1:25" ht="15" thickBot="1">
      <c r="A13" s="152" t="s">
        <v>10</v>
      </c>
      <c r="B13" s="152"/>
      <c r="C13" s="152"/>
      <c r="D13" s="152"/>
      <c r="E13" s="153">
        <f>'Dati generali'!C18</f>
        <v>0</v>
      </c>
      <c r="F13" s="153"/>
      <c r="G13" s="153"/>
      <c r="H13" s="153"/>
      <c r="I13" s="153"/>
      <c r="J13" s="153"/>
      <c r="K13" s="153"/>
      <c r="L13" s="153"/>
      <c r="M13" s="153"/>
      <c r="N13" s="2"/>
      <c r="O13" s="153">
        <f>'Dati generali'!C19</f>
        <v>0</v>
      </c>
      <c r="P13" s="153"/>
      <c r="Q13" s="153"/>
      <c r="R13" s="153"/>
      <c r="S13" s="153"/>
      <c r="T13" s="153"/>
      <c r="U13" s="153"/>
      <c r="V13" s="153"/>
      <c r="W13" s="153"/>
      <c r="X13" s="153"/>
      <c r="Y13" s="153"/>
    </row>
    <row r="14" spans="1:25" ht="9" customHeight="1">
      <c r="A14" s="167"/>
      <c r="B14" s="167"/>
      <c r="C14" s="167"/>
      <c r="D14" s="167"/>
      <c r="E14" s="168" t="s">
        <v>11</v>
      </c>
      <c r="F14" s="168"/>
      <c r="G14" s="168"/>
      <c r="H14" s="168"/>
      <c r="I14" s="168"/>
      <c r="J14" s="168"/>
      <c r="K14" s="168"/>
      <c r="L14" s="168"/>
      <c r="M14" s="168"/>
      <c r="N14" s="3"/>
      <c r="O14" s="151" t="s">
        <v>12</v>
      </c>
      <c r="P14" s="151"/>
      <c r="Q14" s="151"/>
      <c r="R14" s="151"/>
      <c r="S14" s="151"/>
      <c r="T14" s="151"/>
      <c r="U14" s="151"/>
      <c r="V14" s="151"/>
      <c r="W14" s="151"/>
      <c r="X14" s="151"/>
      <c r="Y14" s="151"/>
    </row>
    <row r="15" spans="1:25" ht="15" thickBot="1">
      <c r="A15" s="152" t="s">
        <v>56</v>
      </c>
      <c r="B15" s="152"/>
      <c r="C15" s="153">
        <f>'Dati generali'!C20</f>
        <v>0</v>
      </c>
      <c r="D15" s="153"/>
      <c r="E15" s="153"/>
      <c r="F15" s="153"/>
      <c r="G15" s="153"/>
      <c r="H15" s="153"/>
      <c r="I15" s="153"/>
      <c r="J15" s="153"/>
      <c r="K15" s="153"/>
      <c r="L15" s="153"/>
      <c r="M15" s="153"/>
      <c r="N15" s="153"/>
      <c r="O15" s="153"/>
      <c r="P15" s="152" t="s">
        <v>57</v>
      </c>
      <c r="Q15" s="152"/>
      <c r="R15" s="153">
        <f>'Dati generali'!C21</f>
        <v>0</v>
      </c>
      <c r="S15" s="153"/>
      <c r="T15" s="152" t="s">
        <v>58</v>
      </c>
      <c r="U15" s="152"/>
      <c r="V15" s="169">
        <f>'Dati generali'!C22</f>
        <v>0</v>
      </c>
      <c r="W15" s="153"/>
      <c r="X15" s="153"/>
      <c r="Y15" s="153"/>
    </row>
    <row r="16" spans="1:25" ht="9" customHeight="1">
      <c r="A16" s="167"/>
      <c r="B16" s="167"/>
      <c r="C16" s="168" t="s">
        <v>22</v>
      </c>
      <c r="D16" s="168"/>
      <c r="E16" s="168"/>
      <c r="F16" s="168"/>
      <c r="G16" s="168"/>
      <c r="H16" s="168"/>
      <c r="I16" s="168"/>
      <c r="J16" s="168"/>
      <c r="K16" s="168"/>
      <c r="L16" s="168"/>
      <c r="M16" s="168"/>
      <c r="N16" s="168"/>
      <c r="O16" s="168"/>
      <c r="P16" s="151"/>
      <c r="Q16" s="151"/>
      <c r="R16" s="168" t="s">
        <v>59</v>
      </c>
      <c r="S16" s="168"/>
      <c r="T16" s="151"/>
      <c r="U16" s="151"/>
      <c r="V16" s="151" t="s">
        <v>60</v>
      </c>
      <c r="W16" s="151"/>
      <c r="X16" s="151"/>
      <c r="Y16" s="151"/>
    </row>
    <row r="17" spans="1:25" ht="18" customHeight="1">
      <c r="A17" s="143" t="s">
        <v>61</v>
      </c>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row>
    <row r="18" spans="1:25" ht="9" customHeight="1">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row>
    <row r="19" spans="1:25" ht="18" customHeight="1">
      <c r="A19" s="144" t="s">
        <v>86</v>
      </c>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row>
    <row r="20" spans="1:25" ht="9" customHeight="1">
      <c r="A20" s="151"/>
      <c r="B20" s="151"/>
      <c r="C20" s="151"/>
      <c r="D20" s="151"/>
      <c r="E20" s="151"/>
      <c r="F20" s="151"/>
      <c r="G20" s="151"/>
      <c r="H20" s="151"/>
      <c r="I20" s="151"/>
      <c r="J20" s="151"/>
      <c r="K20" s="151"/>
      <c r="L20" s="151"/>
      <c r="M20" s="151"/>
      <c r="N20" s="151"/>
      <c r="O20" s="151"/>
      <c r="P20" s="151"/>
      <c r="Q20" s="151"/>
      <c r="R20" s="151"/>
      <c r="S20" s="151"/>
      <c r="T20" s="151"/>
      <c r="U20" s="151"/>
      <c r="V20" s="151"/>
      <c r="W20" s="151"/>
      <c r="X20" s="151"/>
    </row>
    <row r="21" spans="1:25" ht="15" thickBot="1">
      <c r="A21" s="152" t="s">
        <v>62</v>
      </c>
      <c r="B21" s="152"/>
      <c r="C21" s="152"/>
      <c r="D21" s="152"/>
      <c r="E21" s="153">
        <f>'Dati generali'!C45</f>
        <v>0</v>
      </c>
      <c r="F21" s="153"/>
      <c r="G21" s="153"/>
      <c r="H21" s="153"/>
      <c r="I21" s="153"/>
      <c r="J21" s="153"/>
      <c r="K21" s="153"/>
      <c r="L21" s="153"/>
      <c r="M21" s="153"/>
      <c r="N21" s="2"/>
      <c r="O21" s="153">
        <f>'Dati generali'!C46</f>
        <v>0</v>
      </c>
      <c r="P21" s="153"/>
      <c r="Q21" s="153"/>
      <c r="R21" s="153"/>
      <c r="S21" s="153"/>
      <c r="T21" s="153"/>
      <c r="U21" s="153"/>
      <c r="V21" s="153"/>
      <c r="W21" s="153"/>
      <c r="X21" s="153"/>
      <c r="Y21" s="153"/>
    </row>
    <row r="22" spans="1:25" ht="9" customHeight="1">
      <c r="A22" s="167"/>
      <c r="B22" s="167"/>
      <c r="C22" s="167"/>
      <c r="D22" s="167"/>
      <c r="E22" s="168" t="s">
        <v>11</v>
      </c>
      <c r="F22" s="168"/>
      <c r="G22" s="168"/>
      <c r="H22" s="168"/>
      <c r="I22" s="168"/>
      <c r="J22" s="168"/>
      <c r="K22" s="168"/>
      <c r="L22" s="168"/>
      <c r="M22" s="168"/>
      <c r="N22" s="3"/>
      <c r="O22" s="151" t="s">
        <v>12</v>
      </c>
      <c r="P22" s="151"/>
      <c r="Q22" s="151"/>
      <c r="R22" s="151"/>
      <c r="S22" s="151"/>
      <c r="T22" s="151"/>
      <c r="U22" s="151"/>
      <c r="V22" s="151"/>
      <c r="W22" s="151"/>
      <c r="X22" s="151"/>
      <c r="Y22" s="151"/>
    </row>
    <row r="23" spans="1:25" ht="15" thickBot="1">
      <c r="A23" s="152" t="s">
        <v>56</v>
      </c>
      <c r="B23" s="152"/>
      <c r="C23" s="153">
        <f>'Dati generali'!C47</f>
        <v>0</v>
      </c>
      <c r="D23" s="153"/>
      <c r="E23" s="153"/>
      <c r="F23" s="153"/>
      <c r="G23" s="153"/>
      <c r="H23" s="153"/>
      <c r="I23" s="153"/>
      <c r="J23" s="153"/>
      <c r="K23" s="153"/>
      <c r="L23" s="153"/>
      <c r="M23" s="153"/>
      <c r="N23" s="153"/>
      <c r="O23" s="153"/>
      <c r="P23" s="152" t="s">
        <v>57</v>
      </c>
      <c r="Q23" s="152"/>
      <c r="R23" s="153">
        <f>'Dati generali'!C48</f>
        <v>0</v>
      </c>
      <c r="S23" s="153"/>
      <c r="T23" s="152" t="s">
        <v>58</v>
      </c>
      <c r="U23" s="152"/>
      <c r="V23" s="169">
        <f>'Dati generali'!C49</f>
        <v>0</v>
      </c>
      <c r="W23" s="169"/>
      <c r="X23" s="169"/>
      <c r="Y23" s="169"/>
    </row>
    <row r="24" spans="1:25" ht="9" customHeight="1">
      <c r="A24" s="167"/>
      <c r="B24" s="167"/>
      <c r="C24" s="168" t="s">
        <v>22</v>
      </c>
      <c r="D24" s="168"/>
      <c r="E24" s="168"/>
      <c r="F24" s="168"/>
      <c r="G24" s="168"/>
      <c r="H24" s="168"/>
      <c r="I24" s="168"/>
      <c r="J24" s="168"/>
      <c r="K24" s="168"/>
      <c r="L24" s="168"/>
      <c r="M24" s="168"/>
      <c r="N24" s="168"/>
      <c r="O24" s="168"/>
      <c r="P24" s="151"/>
      <c r="Q24" s="151"/>
      <c r="R24" s="168" t="s">
        <v>59</v>
      </c>
      <c r="S24" s="168"/>
      <c r="T24" s="151"/>
      <c r="U24" s="151"/>
      <c r="V24" s="151" t="s">
        <v>60</v>
      </c>
      <c r="W24" s="151"/>
      <c r="X24" s="151"/>
      <c r="Y24" s="151"/>
    </row>
    <row r="25" spans="1:25" ht="18" customHeight="1">
      <c r="A25" s="143" t="s">
        <v>63</v>
      </c>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row>
    <row r="26" spans="1:25" ht="9" customHeight="1">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row>
    <row r="27" spans="1:25" ht="30" customHeight="1">
      <c r="A27" s="143" t="s">
        <v>64</v>
      </c>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row>
    <row r="28" spans="1:25" ht="18" customHeight="1">
      <c r="A28" s="173" t="s">
        <v>65</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row>
    <row r="29" spans="1:25" ht="15" customHeight="1" thickBot="1">
      <c r="A29" s="143" t="s">
        <v>87</v>
      </c>
      <c r="B29" s="143"/>
      <c r="C29" s="143"/>
      <c r="D29" s="143"/>
      <c r="E29" s="143"/>
      <c r="F29" s="143"/>
      <c r="G29" s="143"/>
      <c r="H29" s="202">
        <f>A45</f>
        <v>0</v>
      </c>
      <c r="I29" s="153"/>
      <c r="J29" s="153"/>
      <c r="K29" s="153"/>
      <c r="L29" s="153"/>
      <c r="M29" s="143" t="s">
        <v>88</v>
      </c>
      <c r="N29" s="143"/>
      <c r="O29" s="143"/>
      <c r="P29" s="143"/>
      <c r="Q29" s="143"/>
      <c r="R29" s="143"/>
      <c r="S29" s="143"/>
      <c r="T29" s="143"/>
      <c r="U29" s="143"/>
      <c r="V29" s="143"/>
      <c r="W29" s="143"/>
      <c r="X29" s="143"/>
      <c r="Y29" s="143"/>
    </row>
    <row r="30" spans="1:25" ht="9" customHeight="1" thickBo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row>
    <row r="31" spans="1:25" ht="9" customHeight="1" thickTop="1">
      <c r="A31" s="200"/>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01"/>
    </row>
    <row r="32" spans="1:25" ht="15" customHeight="1" thickBot="1">
      <c r="A32" s="178" t="s">
        <v>19</v>
      </c>
      <c r="B32" s="179"/>
      <c r="C32" s="179"/>
      <c r="D32" s="179"/>
      <c r="E32" s="179"/>
      <c r="F32" s="179"/>
      <c r="G32" s="179"/>
      <c r="H32" s="179"/>
      <c r="I32" s="179"/>
      <c r="J32" s="179"/>
      <c r="K32" s="153">
        <f>'Dati generali'!C38</f>
        <v>0</v>
      </c>
      <c r="L32" s="153"/>
      <c r="M32" s="153"/>
      <c r="N32" s="153"/>
      <c r="O32" s="153"/>
      <c r="P32" s="153"/>
      <c r="Q32" s="173"/>
      <c r="R32" s="173"/>
      <c r="S32" s="173"/>
      <c r="T32" s="173"/>
      <c r="U32" s="173"/>
      <c r="V32" s="173"/>
      <c r="W32" s="173"/>
      <c r="X32" s="173"/>
      <c r="Y32" s="174"/>
    </row>
    <row r="33" spans="1:25" ht="9" customHeight="1">
      <c r="A33" s="196"/>
      <c r="B33" s="197"/>
      <c r="C33" s="197"/>
      <c r="D33" s="197"/>
      <c r="E33" s="197"/>
      <c r="F33" s="197"/>
      <c r="G33" s="197"/>
      <c r="H33" s="197"/>
      <c r="I33" s="197"/>
      <c r="J33" s="197"/>
      <c r="K33" s="198" t="s">
        <v>20</v>
      </c>
      <c r="L33" s="198"/>
      <c r="M33" s="198"/>
      <c r="N33" s="198"/>
      <c r="O33" s="198"/>
      <c r="P33" s="198"/>
      <c r="Q33" s="124"/>
      <c r="R33" s="124"/>
      <c r="S33" s="124"/>
      <c r="T33" s="124"/>
      <c r="U33" s="124"/>
      <c r="V33" s="124"/>
      <c r="W33" s="124"/>
      <c r="X33" s="124"/>
      <c r="Y33" s="171"/>
    </row>
    <row r="34" spans="1:25" ht="15" customHeight="1" thickBot="1">
      <c r="A34" s="178" t="s">
        <v>21</v>
      </c>
      <c r="B34" s="179"/>
      <c r="C34" s="179"/>
      <c r="D34" s="179"/>
      <c r="E34" s="179"/>
      <c r="F34" s="179"/>
      <c r="G34" s="179"/>
      <c r="H34" s="153">
        <f>'Dati generali'!C36</f>
        <v>0</v>
      </c>
      <c r="I34" s="153"/>
      <c r="J34" s="153"/>
      <c r="K34" s="153"/>
      <c r="L34" s="153"/>
      <c r="M34" s="153"/>
      <c r="N34" s="153"/>
      <c r="O34" s="153"/>
      <c r="P34" s="153"/>
      <c r="Q34" s="153"/>
      <c r="R34" s="153"/>
      <c r="S34" s="153"/>
      <c r="T34" s="153"/>
      <c r="U34" s="173"/>
      <c r="V34" s="173"/>
      <c r="W34" s="173"/>
      <c r="X34" s="173"/>
      <c r="Y34" s="174"/>
    </row>
    <row r="35" spans="1:25" ht="9" customHeight="1">
      <c r="A35" s="196"/>
      <c r="B35" s="197"/>
      <c r="C35" s="197"/>
      <c r="D35" s="197"/>
      <c r="E35" s="197"/>
      <c r="F35" s="197"/>
      <c r="G35" s="197"/>
      <c r="H35" s="198" t="s">
        <v>22</v>
      </c>
      <c r="I35" s="198"/>
      <c r="J35" s="198"/>
      <c r="K35" s="198"/>
      <c r="L35" s="198"/>
      <c r="M35" s="198"/>
      <c r="N35" s="198"/>
      <c r="O35" s="198"/>
      <c r="P35" s="198"/>
      <c r="Q35" s="198"/>
      <c r="R35" s="198"/>
      <c r="S35" s="198"/>
      <c r="T35" s="198"/>
      <c r="U35" s="124"/>
      <c r="V35" s="124"/>
      <c r="W35" s="124"/>
      <c r="X35" s="124"/>
      <c r="Y35" s="171"/>
    </row>
    <row r="36" spans="1:25" ht="15" customHeight="1" thickBot="1">
      <c r="A36" s="178" t="s">
        <v>66</v>
      </c>
      <c r="B36" s="179"/>
      <c r="C36" s="179"/>
      <c r="D36" s="153">
        <f>'Dati generali'!C35</f>
        <v>0</v>
      </c>
      <c r="E36" s="153"/>
      <c r="F36" s="153"/>
      <c r="G36" s="179" t="s">
        <v>128</v>
      </c>
      <c r="H36" s="179"/>
      <c r="I36" s="179"/>
      <c r="J36" s="153">
        <f>'Dati generali'!C37</f>
        <v>0</v>
      </c>
      <c r="K36" s="153"/>
      <c r="L36" s="153"/>
      <c r="M36" s="153"/>
      <c r="N36" s="153"/>
      <c r="O36" s="153"/>
      <c r="P36" s="153"/>
      <c r="Q36" s="153"/>
      <c r="R36" s="153"/>
      <c r="S36" s="153"/>
      <c r="T36" s="153"/>
      <c r="U36" s="153"/>
      <c r="V36" s="153"/>
      <c r="W36" s="173"/>
      <c r="X36" s="173"/>
      <c r="Y36" s="174"/>
    </row>
    <row r="37" spans="1:25" ht="9" customHeight="1">
      <c r="A37" s="196"/>
      <c r="B37" s="197"/>
      <c r="C37" s="197"/>
      <c r="D37" s="170" t="s">
        <v>67</v>
      </c>
      <c r="E37" s="170"/>
      <c r="F37" s="170"/>
      <c r="G37" s="197"/>
      <c r="H37" s="197"/>
      <c r="I37" s="197"/>
      <c r="J37" s="170" t="s">
        <v>68</v>
      </c>
      <c r="K37" s="170"/>
      <c r="L37" s="170"/>
      <c r="M37" s="170"/>
      <c r="N37" s="170"/>
      <c r="O37" s="170"/>
      <c r="P37" s="170"/>
      <c r="Q37" s="170"/>
      <c r="R37" s="170"/>
      <c r="S37" s="170"/>
      <c r="T37" s="170"/>
      <c r="U37" s="170"/>
      <c r="V37" s="170"/>
      <c r="W37" s="124"/>
      <c r="X37" s="124"/>
      <c r="Y37" s="171"/>
    </row>
    <row r="38" spans="1:25" ht="15" customHeight="1" thickBot="1">
      <c r="A38" s="172"/>
      <c r="B38" s="173"/>
      <c r="C38" s="173"/>
      <c r="D38" s="173"/>
      <c r="E38" s="173"/>
      <c r="F38" s="173"/>
      <c r="G38" s="173"/>
      <c r="H38" s="173"/>
      <c r="I38" s="173" t="s">
        <v>69</v>
      </c>
      <c r="J38" s="173"/>
      <c r="K38" s="173"/>
      <c r="L38" s="169">
        <f>'Dati generali'!C41</f>
        <v>0</v>
      </c>
      <c r="M38" s="153"/>
      <c r="N38" s="153"/>
      <c r="O38" s="153"/>
      <c r="P38" s="153"/>
      <c r="Q38" s="153"/>
      <c r="R38" s="153"/>
      <c r="S38" s="173"/>
      <c r="T38" s="173"/>
      <c r="U38" s="173"/>
      <c r="V38" s="173"/>
      <c r="W38" s="173"/>
      <c r="X38" s="173"/>
      <c r="Y38" s="174"/>
    </row>
    <row r="39" spans="1:25" ht="9" customHeight="1">
      <c r="A39" s="196"/>
      <c r="B39" s="197"/>
      <c r="C39" s="197"/>
      <c r="D39" s="197"/>
      <c r="E39" s="197"/>
      <c r="F39" s="197"/>
      <c r="G39" s="197"/>
      <c r="H39" s="197"/>
      <c r="I39" s="197"/>
      <c r="J39" s="197"/>
      <c r="K39" s="197"/>
      <c r="L39" s="170" t="s">
        <v>60</v>
      </c>
      <c r="M39" s="170"/>
      <c r="N39" s="170"/>
      <c r="O39" s="170"/>
      <c r="P39" s="170"/>
      <c r="Q39" s="170"/>
      <c r="R39" s="170"/>
      <c r="S39" s="124"/>
      <c r="T39" s="124"/>
      <c r="U39" s="124"/>
      <c r="V39" s="124"/>
      <c r="W39" s="124"/>
      <c r="X39" s="124"/>
      <c r="Y39" s="171"/>
    </row>
    <row r="40" spans="1:25" ht="9" customHeight="1" thickBot="1">
      <c r="A40" s="184"/>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6"/>
    </row>
    <row r="41" spans="1:25" ht="15" thickTop="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row>
    <row r="42" spans="1:25" ht="15" customHeight="1">
      <c r="A42" s="182" t="s">
        <v>131</v>
      </c>
      <c r="B42" s="182"/>
      <c r="C42" s="182"/>
      <c r="D42" s="182"/>
      <c r="E42" s="182"/>
      <c r="F42" s="182"/>
      <c r="G42" s="182"/>
      <c r="H42" s="182"/>
      <c r="I42" s="182"/>
      <c r="J42" s="182"/>
      <c r="K42" s="182"/>
      <c r="L42" s="182"/>
      <c r="M42" s="182"/>
      <c r="N42" s="182"/>
      <c r="O42" s="182"/>
      <c r="P42" s="182"/>
      <c r="Q42" s="182"/>
      <c r="R42" s="182"/>
      <c r="S42" s="182"/>
      <c r="T42" s="182"/>
      <c r="U42" s="182"/>
      <c r="V42" s="182"/>
      <c r="W42" s="182"/>
      <c r="X42" s="182"/>
      <c r="Y42" s="182"/>
    </row>
    <row r="43" spans="1:25" ht="15" customHeight="1">
      <c r="A43" s="183" t="s">
        <v>134</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row>
    <row r="44" spans="1:25" ht="37.5" customHeight="1">
      <c r="A44" s="194" t="s">
        <v>89</v>
      </c>
      <c r="B44" s="194"/>
      <c r="C44" s="194"/>
      <c r="D44" s="194"/>
      <c r="E44" s="199" t="s">
        <v>73</v>
      </c>
      <c r="F44" s="199"/>
      <c r="G44" s="199"/>
      <c r="H44" s="199"/>
      <c r="I44" s="199"/>
      <c r="J44" s="199"/>
      <c r="K44" s="199"/>
      <c r="L44" s="199"/>
      <c r="M44" s="199" t="s">
        <v>74</v>
      </c>
      <c r="N44" s="199"/>
      <c r="O44" s="199"/>
      <c r="P44" s="199" t="s">
        <v>75</v>
      </c>
      <c r="Q44" s="199"/>
      <c r="R44" s="199"/>
      <c r="S44" s="181" t="s">
        <v>217</v>
      </c>
      <c r="T44" s="181"/>
      <c r="U44" s="181"/>
      <c r="V44" s="181"/>
      <c r="W44" s="181" t="s">
        <v>92</v>
      </c>
      <c r="X44" s="181"/>
      <c r="Y44" s="181"/>
    </row>
    <row r="45" spans="1:25" ht="15" customHeight="1">
      <c r="A45" s="195">
        <f>S79</f>
        <v>0</v>
      </c>
      <c r="B45" s="195"/>
      <c r="C45" s="195"/>
      <c r="D45" s="195"/>
      <c r="E45" s="216"/>
      <c r="F45" s="217"/>
      <c r="G45" s="217"/>
      <c r="H45" s="217"/>
      <c r="I45" s="217"/>
      <c r="J45" s="217"/>
      <c r="K45" s="217"/>
      <c r="L45" s="218"/>
      <c r="M45" s="132"/>
      <c r="N45" s="133"/>
      <c r="O45" s="134"/>
      <c r="P45" s="135"/>
      <c r="Q45" s="136"/>
      <c r="R45" s="137"/>
      <c r="S45" s="191"/>
      <c r="T45" s="192"/>
      <c r="U45" s="192"/>
      <c r="V45" s="193"/>
      <c r="W45" s="180"/>
      <c r="X45" s="180"/>
      <c r="Y45" s="180"/>
    </row>
    <row r="46" spans="1:25" ht="15" customHeight="1">
      <c r="A46" s="188"/>
      <c r="B46" s="189"/>
      <c r="C46" s="189"/>
      <c r="D46" s="190"/>
      <c r="E46" s="213"/>
      <c r="F46" s="214"/>
      <c r="G46" s="214"/>
      <c r="H46" s="214"/>
      <c r="I46" s="214"/>
      <c r="J46" s="214"/>
      <c r="K46" s="214"/>
      <c r="L46" s="215"/>
      <c r="M46" s="132"/>
      <c r="N46" s="133"/>
      <c r="O46" s="134"/>
      <c r="P46" s="135"/>
      <c r="Q46" s="136"/>
      <c r="R46" s="137"/>
      <c r="S46" s="120"/>
      <c r="T46" s="121"/>
      <c r="U46" s="121"/>
      <c r="V46" s="122"/>
      <c r="W46" s="135"/>
      <c r="X46" s="136"/>
      <c r="Y46" s="137"/>
    </row>
    <row r="47" spans="1:25" ht="15" customHeight="1">
      <c r="A47" s="126"/>
      <c r="B47" s="127"/>
      <c r="C47" s="127"/>
      <c r="D47" s="128"/>
      <c r="E47" s="213"/>
      <c r="F47" s="214"/>
      <c r="G47" s="214"/>
      <c r="H47" s="214"/>
      <c r="I47" s="214"/>
      <c r="J47" s="214"/>
      <c r="K47" s="214"/>
      <c r="L47" s="215"/>
      <c r="M47" s="132"/>
      <c r="N47" s="133"/>
      <c r="O47" s="134"/>
      <c r="P47" s="135"/>
      <c r="Q47" s="136"/>
      <c r="R47" s="137"/>
      <c r="S47" s="120"/>
      <c r="T47" s="121"/>
      <c r="U47" s="121"/>
      <c r="V47" s="122"/>
      <c r="W47" s="135"/>
      <c r="X47" s="136"/>
      <c r="Y47" s="137"/>
    </row>
    <row r="48" spans="1:25" ht="15" customHeight="1">
      <c r="A48" s="126"/>
      <c r="B48" s="127"/>
      <c r="C48" s="127"/>
      <c r="D48" s="128"/>
      <c r="E48" s="213"/>
      <c r="F48" s="214"/>
      <c r="G48" s="214"/>
      <c r="H48" s="214"/>
      <c r="I48" s="214"/>
      <c r="J48" s="214"/>
      <c r="K48" s="214"/>
      <c r="L48" s="215"/>
      <c r="M48" s="132"/>
      <c r="N48" s="133"/>
      <c r="O48" s="134"/>
      <c r="P48" s="135"/>
      <c r="Q48" s="136"/>
      <c r="R48" s="137"/>
      <c r="S48" s="120"/>
      <c r="T48" s="121"/>
      <c r="U48" s="121"/>
      <c r="V48" s="122"/>
      <c r="W48" s="135"/>
      <c r="X48" s="136"/>
      <c r="Y48" s="137"/>
    </row>
    <row r="49" spans="1:25" ht="15" customHeight="1">
      <c r="A49" s="126"/>
      <c r="B49" s="127"/>
      <c r="C49" s="127"/>
      <c r="D49" s="128"/>
      <c r="E49" s="213"/>
      <c r="F49" s="214"/>
      <c r="G49" s="214"/>
      <c r="H49" s="214"/>
      <c r="I49" s="214"/>
      <c r="J49" s="214"/>
      <c r="K49" s="214"/>
      <c r="L49" s="215"/>
      <c r="M49" s="132"/>
      <c r="N49" s="133"/>
      <c r="O49" s="134"/>
      <c r="P49" s="135"/>
      <c r="Q49" s="136"/>
      <c r="R49" s="137"/>
      <c r="S49" s="120"/>
      <c r="T49" s="121"/>
      <c r="U49" s="121"/>
      <c r="V49" s="122"/>
      <c r="W49" s="135"/>
      <c r="X49" s="136"/>
      <c r="Y49" s="137"/>
    </row>
    <row r="50" spans="1:25" ht="15" customHeight="1">
      <c r="A50" s="126"/>
      <c r="B50" s="127"/>
      <c r="C50" s="127"/>
      <c r="D50" s="128"/>
      <c r="E50" s="213"/>
      <c r="F50" s="214"/>
      <c r="G50" s="214"/>
      <c r="H50" s="214"/>
      <c r="I50" s="214"/>
      <c r="J50" s="214"/>
      <c r="K50" s="214"/>
      <c r="L50" s="215"/>
      <c r="M50" s="132"/>
      <c r="N50" s="133"/>
      <c r="O50" s="134"/>
      <c r="P50" s="135"/>
      <c r="Q50" s="136"/>
      <c r="R50" s="137"/>
      <c r="S50" s="120"/>
      <c r="T50" s="121"/>
      <c r="U50" s="121"/>
      <c r="V50" s="122"/>
      <c r="W50" s="135"/>
      <c r="X50" s="136"/>
      <c r="Y50" s="137"/>
    </row>
    <row r="51" spans="1:25" ht="15" customHeight="1">
      <c r="A51" s="126"/>
      <c r="B51" s="127"/>
      <c r="C51" s="127"/>
      <c r="D51" s="128"/>
      <c r="E51" s="213"/>
      <c r="F51" s="214"/>
      <c r="G51" s="214"/>
      <c r="H51" s="214"/>
      <c r="I51" s="214"/>
      <c r="J51" s="214"/>
      <c r="K51" s="214"/>
      <c r="L51" s="215"/>
      <c r="M51" s="132"/>
      <c r="N51" s="133"/>
      <c r="O51" s="134"/>
      <c r="P51" s="135"/>
      <c r="Q51" s="136"/>
      <c r="R51" s="137"/>
      <c r="S51" s="120"/>
      <c r="T51" s="121"/>
      <c r="U51" s="121"/>
      <c r="V51" s="122"/>
      <c r="W51" s="135"/>
      <c r="X51" s="136"/>
      <c r="Y51" s="137"/>
    </row>
    <row r="52" spans="1:25" ht="15" customHeight="1">
      <c r="A52" s="126"/>
      <c r="B52" s="127"/>
      <c r="C52" s="127"/>
      <c r="D52" s="128"/>
      <c r="E52" s="213"/>
      <c r="F52" s="214"/>
      <c r="G52" s="214"/>
      <c r="H52" s="214"/>
      <c r="I52" s="214"/>
      <c r="J52" s="214"/>
      <c r="K52" s="214"/>
      <c r="L52" s="215"/>
      <c r="M52" s="132"/>
      <c r="N52" s="133"/>
      <c r="O52" s="134"/>
      <c r="P52" s="135"/>
      <c r="Q52" s="136"/>
      <c r="R52" s="137"/>
      <c r="S52" s="120"/>
      <c r="T52" s="121"/>
      <c r="U52" s="121"/>
      <c r="V52" s="122"/>
      <c r="W52" s="135"/>
      <c r="X52" s="136"/>
      <c r="Y52" s="137"/>
    </row>
    <row r="53" spans="1:25" ht="15" customHeight="1">
      <c r="A53" s="126"/>
      <c r="B53" s="127"/>
      <c r="C53" s="127"/>
      <c r="D53" s="128"/>
      <c r="E53" s="213"/>
      <c r="F53" s="214"/>
      <c r="G53" s="214"/>
      <c r="H53" s="214"/>
      <c r="I53" s="214"/>
      <c r="J53" s="214"/>
      <c r="K53" s="214"/>
      <c r="L53" s="215"/>
      <c r="M53" s="132"/>
      <c r="N53" s="133"/>
      <c r="O53" s="134"/>
      <c r="P53" s="135"/>
      <c r="Q53" s="136"/>
      <c r="R53" s="137"/>
      <c r="S53" s="120"/>
      <c r="T53" s="121"/>
      <c r="U53" s="121"/>
      <c r="V53" s="122"/>
      <c r="W53" s="135"/>
      <c r="X53" s="136"/>
      <c r="Y53" s="137"/>
    </row>
    <row r="54" spans="1:25" ht="15" customHeight="1">
      <c r="A54" s="126"/>
      <c r="B54" s="127"/>
      <c r="C54" s="127"/>
      <c r="D54" s="128"/>
      <c r="E54" s="213"/>
      <c r="F54" s="214"/>
      <c r="G54" s="214"/>
      <c r="H54" s="214"/>
      <c r="I54" s="214"/>
      <c r="J54" s="214"/>
      <c r="K54" s="214"/>
      <c r="L54" s="215"/>
      <c r="M54" s="132"/>
      <c r="N54" s="133"/>
      <c r="O54" s="134"/>
      <c r="P54" s="135"/>
      <c r="Q54" s="136"/>
      <c r="R54" s="137"/>
      <c r="S54" s="120"/>
      <c r="T54" s="121"/>
      <c r="U54" s="121"/>
      <c r="V54" s="122"/>
      <c r="W54" s="135"/>
      <c r="X54" s="136"/>
      <c r="Y54" s="137"/>
    </row>
    <row r="55" spans="1:25" ht="15" customHeight="1">
      <c r="A55" s="126"/>
      <c r="B55" s="127"/>
      <c r="C55" s="127"/>
      <c r="D55" s="128"/>
      <c r="E55" s="213"/>
      <c r="F55" s="214"/>
      <c r="G55" s="214"/>
      <c r="H55" s="214"/>
      <c r="I55" s="214"/>
      <c r="J55" s="214"/>
      <c r="K55" s="214"/>
      <c r="L55" s="215"/>
      <c r="M55" s="132"/>
      <c r="N55" s="133"/>
      <c r="O55" s="134"/>
      <c r="P55" s="135"/>
      <c r="Q55" s="136"/>
      <c r="R55" s="137"/>
      <c r="S55" s="120"/>
      <c r="T55" s="121"/>
      <c r="U55" s="121"/>
      <c r="V55" s="122"/>
      <c r="W55" s="135"/>
      <c r="X55" s="136"/>
      <c r="Y55" s="137"/>
    </row>
    <row r="56" spans="1:25" ht="15" customHeight="1">
      <c r="A56" s="126"/>
      <c r="B56" s="127"/>
      <c r="C56" s="127"/>
      <c r="D56" s="128"/>
      <c r="E56" s="213"/>
      <c r="F56" s="214"/>
      <c r="G56" s="214"/>
      <c r="H56" s="214"/>
      <c r="I56" s="214"/>
      <c r="J56" s="214"/>
      <c r="K56" s="214"/>
      <c r="L56" s="215"/>
      <c r="M56" s="132"/>
      <c r="N56" s="133"/>
      <c r="O56" s="134"/>
      <c r="P56" s="135"/>
      <c r="Q56" s="136"/>
      <c r="R56" s="137"/>
      <c r="S56" s="120"/>
      <c r="T56" s="121"/>
      <c r="U56" s="121"/>
      <c r="V56" s="122"/>
      <c r="W56" s="135"/>
      <c r="X56" s="136"/>
      <c r="Y56" s="137"/>
    </row>
    <row r="57" spans="1:25" ht="15" customHeight="1">
      <c r="A57" s="126"/>
      <c r="B57" s="127"/>
      <c r="C57" s="127"/>
      <c r="D57" s="128"/>
      <c r="E57" s="213"/>
      <c r="F57" s="214"/>
      <c r="G57" s="214"/>
      <c r="H57" s="214"/>
      <c r="I57" s="214"/>
      <c r="J57" s="214"/>
      <c r="K57" s="214"/>
      <c r="L57" s="215"/>
      <c r="M57" s="132"/>
      <c r="N57" s="133"/>
      <c r="O57" s="134"/>
      <c r="P57" s="135"/>
      <c r="Q57" s="136"/>
      <c r="R57" s="137"/>
      <c r="S57" s="120"/>
      <c r="T57" s="121"/>
      <c r="U57" s="121"/>
      <c r="V57" s="122"/>
      <c r="W57" s="135"/>
      <c r="X57" s="136"/>
      <c r="Y57" s="137"/>
    </row>
    <row r="58" spans="1:25" ht="15" customHeight="1">
      <c r="A58" s="126"/>
      <c r="B58" s="127"/>
      <c r="C58" s="127"/>
      <c r="D58" s="128"/>
      <c r="E58" s="213"/>
      <c r="F58" s="214"/>
      <c r="G58" s="214"/>
      <c r="H58" s="214"/>
      <c r="I58" s="214"/>
      <c r="J58" s="214"/>
      <c r="K58" s="214"/>
      <c r="L58" s="215"/>
      <c r="M58" s="132"/>
      <c r="N58" s="133"/>
      <c r="O58" s="134"/>
      <c r="P58" s="135"/>
      <c r="Q58" s="136"/>
      <c r="R58" s="137"/>
      <c r="S58" s="120"/>
      <c r="T58" s="121"/>
      <c r="U58" s="121"/>
      <c r="V58" s="122"/>
      <c r="W58" s="135"/>
      <c r="X58" s="136"/>
      <c r="Y58" s="137"/>
    </row>
    <row r="59" spans="1:25" ht="15" customHeight="1">
      <c r="A59" s="126"/>
      <c r="B59" s="127"/>
      <c r="C59" s="127"/>
      <c r="D59" s="128"/>
      <c r="E59" s="213"/>
      <c r="F59" s="214"/>
      <c r="G59" s="214"/>
      <c r="H59" s="214"/>
      <c r="I59" s="214"/>
      <c r="J59" s="214"/>
      <c r="K59" s="214"/>
      <c r="L59" s="215"/>
      <c r="M59" s="132"/>
      <c r="N59" s="133"/>
      <c r="O59" s="134"/>
      <c r="P59" s="135"/>
      <c r="Q59" s="136"/>
      <c r="R59" s="137"/>
      <c r="S59" s="120"/>
      <c r="T59" s="121"/>
      <c r="U59" s="121"/>
      <c r="V59" s="122"/>
      <c r="W59" s="135"/>
      <c r="X59" s="136"/>
      <c r="Y59" s="137"/>
    </row>
    <row r="60" spans="1:25" ht="15" customHeight="1">
      <c r="A60" s="126"/>
      <c r="B60" s="127"/>
      <c r="C60" s="127"/>
      <c r="D60" s="128"/>
      <c r="E60" s="213"/>
      <c r="F60" s="214"/>
      <c r="G60" s="214"/>
      <c r="H60" s="214"/>
      <c r="I60" s="214"/>
      <c r="J60" s="214"/>
      <c r="K60" s="214"/>
      <c r="L60" s="215"/>
      <c r="M60" s="132"/>
      <c r="N60" s="133"/>
      <c r="O60" s="134"/>
      <c r="P60" s="135"/>
      <c r="Q60" s="136"/>
      <c r="R60" s="137"/>
      <c r="S60" s="120"/>
      <c r="T60" s="121"/>
      <c r="U60" s="121"/>
      <c r="V60" s="122"/>
      <c r="W60" s="135"/>
      <c r="X60" s="136"/>
      <c r="Y60" s="137"/>
    </row>
    <row r="61" spans="1:25" ht="15" customHeight="1">
      <c r="A61" s="126"/>
      <c r="B61" s="127"/>
      <c r="C61" s="127"/>
      <c r="D61" s="128"/>
      <c r="E61" s="213"/>
      <c r="F61" s="214"/>
      <c r="G61" s="214"/>
      <c r="H61" s="214"/>
      <c r="I61" s="214"/>
      <c r="J61" s="214"/>
      <c r="K61" s="214"/>
      <c r="L61" s="215"/>
      <c r="M61" s="132"/>
      <c r="N61" s="133"/>
      <c r="O61" s="134"/>
      <c r="P61" s="135"/>
      <c r="Q61" s="136"/>
      <c r="R61" s="137"/>
      <c r="S61" s="120"/>
      <c r="T61" s="121"/>
      <c r="U61" s="121"/>
      <c r="V61" s="122"/>
      <c r="W61" s="135"/>
      <c r="X61" s="136"/>
      <c r="Y61" s="137"/>
    </row>
    <row r="62" spans="1:25" ht="15" customHeight="1">
      <c r="A62" s="126"/>
      <c r="B62" s="127"/>
      <c r="C62" s="127"/>
      <c r="D62" s="128"/>
      <c r="E62" s="213"/>
      <c r="F62" s="214"/>
      <c r="G62" s="214"/>
      <c r="H62" s="214"/>
      <c r="I62" s="214"/>
      <c r="J62" s="214"/>
      <c r="K62" s="214"/>
      <c r="L62" s="215"/>
      <c r="M62" s="132"/>
      <c r="N62" s="133"/>
      <c r="O62" s="134"/>
      <c r="P62" s="135"/>
      <c r="Q62" s="136"/>
      <c r="R62" s="137"/>
      <c r="S62" s="120"/>
      <c r="T62" s="121"/>
      <c r="U62" s="121"/>
      <c r="V62" s="122"/>
      <c r="W62" s="135"/>
      <c r="X62" s="136"/>
      <c r="Y62" s="137"/>
    </row>
    <row r="63" spans="1:25" ht="15" customHeight="1">
      <c r="A63" s="126"/>
      <c r="B63" s="127"/>
      <c r="C63" s="127"/>
      <c r="D63" s="128"/>
      <c r="E63" s="213"/>
      <c r="F63" s="214"/>
      <c r="G63" s="214"/>
      <c r="H63" s="214"/>
      <c r="I63" s="214"/>
      <c r="J63" s="214"/>
      <c r="K63" s="214"/>
      <c r="L63" s="215"/>
      <c r="M63" s="132"/>
      <c r="N63" s="133"/>
      <c r="O63" s="134"/>
      <c r="P63" s="135"/>
      <c r="Q63" s="136"/>
      <c r="R63" s="137"/>
      <c r="S63" s="120"/>
      <c r="T63" s="121"/>
      <c r="U63" s="121"/>
      <c r="V63" s="122"/>
      <c r="W63" s="135"/>
      <c r="X63" s="136"/>
      <c r="Y63" s="137"/>
    </row>
    <row r="64" spans="1:25" ht="15" customHeight="1">
      <c r="A64" s="126"/>
      <c r="B64" s="127"/>
      <c r="C64" s="127"/>
      <c r="D64" s="128"/>
      <c r="E64" s="213"/>
      <c r="F64" s="214"/>
      <c r="G64" s="214"/>
      <c r="H64" s="214"/>
      <c r="I64" s="214"/>
      <c r="J64" s="214"/>
      <c r="K64" s="214"/>
      <c r="L64" s="215"/>
      <c r="M64" s="132"/>
      <c r="N64" s="133"/>
      <c r="O64" s="134"/>
      <c r="P64" s="135"/>
      <c r="Q64" s="136"/>
      <c r="R64" s="137"/>
      <c r="S64" s="120"/>
      <c r="T64" s="121"/>
      <c r="U64" s="121"/>
      <c r="V64" s="122"/>
      <c r="W64" s="135"/>
      <c r="X64" s="136"/>
      <c r="Y64" s="137"/>
    </row>
    <row r="65" spans="1:29" ht="15" customHeight="1">
      <c r="A65" s="126"/>
      <c r="B65" s="127"/>
      <c r="C65" s="127"/>
      <c r="D65" s="128"/>
      <c r="E65" s="213"/>
      <c r="F65" s="214"/>
      <c r="G65" s="214"/>
      <c r="H65" s="214"/>
      <c r="I65" s="214"/>
      <c r="J65" s="214"/>
      <c r="K65" s="214"/>
      <c r="L65" s="215"/>
      <c r="M65" s="132"/>
      <c r="N65" s="133"/>
      <c r="O65" s="134"/>
      <c r="P65" s="135"/>
      <c r="Q65" s="136"/>
      <c r="R65" s="137"/>
      <c r="S65" s="120"/>
      <c r="T65" s="121"/>
      <c r="U65" s="121"/>
      <c r="V65" s="122"/>
      <c r="W65" s="135"/>
      <c r="X65" s="136"/>
      <c r="Y65" s="137"/>
    </row>
    <row r="66" spans="1:29" ht="15" customHeight="1">
      <c r="A66" s="126"/>
      <c r="B66" s="127"/>
      <c r="C66" s="127"/>
      <c r="D66" s="128"/>
      <c r="E66" s="213"/>
      <c r="F66" s="214"/>
      <c r="G66" s="214"/>
      <c r="H66" s="214"/>
      <c r="I66" s="214"/>
      <c r="J66" s="214"/>
      <c r="K66" s="214"/>
      <c r="L66" s="215"/>
      <c r="M66" s="132"/>
      <c r="N66" s="133"/>
      <c r="O66" s="134"/>
      <c r="P66" s="135"/>
      <c r="Q66" s="136"/>
      <c r="R66" s="137"/>
      <c r="S66" s="120"/>
      <c r="T66" s="121"/>
      <c r="U66" s="121"/>
      <c r="V66" s="122"/>
      <c r="W66" s="135"/>
      <c r="X66" s="136"/>
      <c r="Y66" s="137"/>
    </row>
    <row r="67" spans="1:29" ht="15" customHeight="1">
      <c r="A67" s="126"/>
      <c r="B67" s="127"/>
      <c r="C67" s="127"/>
      <c r="D67" s="128"/>
      <c r="E67" s="213"/>
      <c r="F67" s="214"/>
      <c r="G67" s="214"/>
      <c r="H67" s="214"/>
      <c r="I67" s="214"/>
      <c r="J67" s="214"/>
      <c r="K67" s="214"/>
      <c r="L67" s="215"/>
      <c r="M67" s="132"/>
      <c r="N67" s="133"/>
      <c r="O67" s="134"/>
      <c r="P67" s="135"/>
      <c r="Q67" s="136"/>
      <c r="R67" s="137"/>
      <c r="S67" s="120"/>
      <c r="T67" s="121"/>
      <c r="U67" s="121"/>
      <c r="V67" s="122"/>
      <c r="W67" s="135"/>
      <c r="X67" s="136"/>
      <c r="Y67" s="137"/>
    </row>
    <row r="68" spans="1:29" ht="15" customHeight="1">
      <c r="A68" s="126"/>
      <c r="B68" s="127"/>
      <c r="C68" s="127"/>
      <c r="D68" s="128"/>
      <c r="E68" s="213"/>
      <c r="F68" s="214"/>
      <c r="G68" s="214"/>
      <c r="H68" s="214"/>
      <c r="I68" s="214"/>
      <c r="J68" s="214"/>
      <c r="K68" s="214"/>
      <c r="L68" s="215"/>
      <c r="M68" s="132"/>
      <c r="N68" s="133"/>
      <c r="O68" s="134"/>
      <c r="P68" s="135"/>
      <c r="Q68" s="136"/>
      <c r="R68" s="137"/>
      <c r="S68" s="120"/>
      <c r="T68" s="121"/>
      <c r="U68" s="121"/>
      <c r="V68" s="122"/>
      <c r="W68" s="135"/>
      <c r="X68" s="136"/>
      <c r="Y68" s="137"/>
    </row>
    <row r="69" spans="1:29" ht="15" customHeight="1">
      <c r="A69" s="126"/>
      <c r="B69" s="127"/>
      <c r="C69" s="127"/>
      <c r="D69" s="128"/>
      <c r="E69" s="213"/>
      <c r="F69" s="214"/>
      <c r="G69" s="214"/>
      <c r="H69" s="214"/>
      <c r="I69" s="214"/>
      <c r="J69" s="214"/>
      <c r="K69" s="214"/>
      <c r="L69" s="215"/>
      <c r="M69" s="132"/>
      <c r="N69" s="133"/>
      <c r="O69" s="134"/>
      <c r="P69" s="135"/>
      <c r="Q69" s="136"/>
      <c r="R69" s="137"/>
      <c r="S69" s="120"/>
      <c r="T69" s="121"/>
      <c r="U69" s="121"/>
      <c r="V69" s="122"/>
      <c r="W69" s="135"/>
      <c r="X69" s="136"/>
      <c r="Y69" s="137"/>
    </row>
    <row r="70" spans="1:29" ht="15" customHeight="1" thickBot="1">
      <c r="A70" s="126"/>
      <c r="B70" s="127"/>
      <c r="C70" s="127"/>
      <c r="D70" s="128"/>
      <c r="E70" s="213"/>
      <c r="F70" s="214"/>
      <c r="G70" s="214"/>
      <c r="H70" s="214"/>
      <c r="I70" s="214"/>
      <c r="J70" s="214"/>
      <c r="K70" s="214"/>
      <c r="L70" s="215"/>
      <c r="M70" s="132"/>
      <c r="N70" s="133"/>
      <c r="O70" s="134"/>
      <c r="P70" s="135"/>
      <c r="Q70" s="136"/>
      <c r="R70" s="137"/>
      <c r="S70" s="120"/>
      <c r="T70" s="121"/>
      <c r="U70" s="121"/>
      <c r="V70" s="122"/>
      <c r="W70" s="135"/>
      <c r="X70" s="136"/>
      <c r="Y70" s="137"/>
    </row>
    <row r="71" spans="1:29" ht="15" customHeight="1" thickBot="1">
      <c r="A71" s="126"/>
      <c r="B71" s="127"/>
      <c r="C71" s="127"/>
      <c r="D71" s="128"/>
      <c r="E71" s="213"/>
      <c r="F71" s="214"/>
      <c r="G71" s="214"/>
      <c r="H71" s="214"/>
      <c r="I71" s="214"/>
      <c r="J71" s="214"/>
      <c r="K71" s="214"/>
      <c r="L71" s="215"/>
      <c r="M71" s="132"/>
      <c r="N71" s="133"/>
      <c r="O71" s="134"/>
      <c r="P71" s="135"/>
      <c r="Q71" s="136"/>
      <c r="R71" s="137"/>
      <c r="S71" s="120"/>
      <c r="T71" s="121"/>
      <c r="U71" s="121"/>
      <c r="V71" s="122"/>
      <c r="W71" s="135"/>
      <c r="X71" s="136"/>
      <c r="Y71" s="137"/>
      <c r="AA71" s="219" t="s">
        <v>214</v>
      </c>
      <c r="AB71" s="220"/>
    </row>
    <row r="72" spans="1:29" ht="15" customHeight="1">
      <c r="A72" s="126"/>
      <c r="B72" s="127"/>
      <c r="C72" s="127"/>
      <c r="D72" s="128"/>
      <c r="E72" s="213"/>
      <c r="F72" s="214"/>
      <c r="G72" s="214"/>
      <c r="H72" s="214"/>
      <c r="I72" s="214"/>
      <c r="J72" s="214"/>
      <c r="K72" s="214"/>
      <c r="L72" s="215"/>
      <c r="M72" s="132"/>
      <c r="N72" s="133"/>
      <c r="O72" s="134"/>
      <c r="P72" s="135"/>
      <c r="Q72" s="136"/>
      <c r="R72" s="137"/>
      <c r="S72" s="120"/>
      <c r="T72" s="121"/>
      <c r="U72" s="121"/>
      <c r="V72" s="122"/>
      <c r="W72" s="135"/>
      <c r="X72" s="136"/>
      <c r="Y72" s="137"/>
      <c r="AA72" s="91" t="s">
        <v>162</v>
      </c>
      <c r="AB72" s="89">
        <f>'Richiesta SAL'!Y51</f>
        <v>0</v>
      </c>
    </row>
    <row r="73" spans="1:29" ht="15" customHeight="1">
      <c r="A73" s="126"/>
      <c r="B73" s="127"/>
      <c r="C73" s="127"/>
      <c r="D73" s="128"/>
      <c r="E73" s="213"/>
      <c r="F73" s="214"/>
      <c r="G73" s="214"/>
      <c r="H73" s="214"/>
      <c r="I73" s="214"/>
      <c r="J73" s="214"/>
      <c r="K73" s="214"/>
      <c r="L73" s="215"/>
      <c r="M73" s="132"/>
      <c r="N73" s="133"/>
      <c r="O73" s="134"/>
      <c r="P73" s="135"/>
      <c r="Q73" s="136"/>
      <c r="R73" s="137"/>
      <c r="S73" s="120"/>
      <c r="T73" s="121"/>
      <c r="U73" s="121"/>
      <c r="V73" s="122"/>
      <c r="W73" s="135"/>
      <c r="X73" s="136"/>
      <c r="Y73" s="137"/>
      <c r="AA73" s="92" t="s">
        <v>215</v>
      </c>
      <c r="AB73" s="89">
        <f>'Richiesta SAL'!Y67</f>
        <v>0</v>
      </c>
    </row>
    <row r="74" spans="1:29" ht="15" customHeight="1">
      <c r="A74" s="126"/>
      <c r="B74" s="127"/>
      <c r="C74" s="127"/>
      <c r="D74" s="128"/>
      <c r="E74" s="213"/>
      <c r="F74" s="214"/>
      <c r="G74" s="214"/>
      <c r="H74" s="214"/>
      <c r="I74" s="214"/>
      <c r="J74" s="214"/>
      <c r="K74" s="214"/>
      <c r="L74" s="215"/>
      <c r="M74" s="132"/>
      <c r="N74" s="133"/>
      <c r="O74" s="134"/>
      <c r="P74" s="135"/>
      <c r="Q74" s="136"/>
      <c r="R74" s="137"/>
      <c r="S74" s="120"/>
      <c r="T74" s="121"/>
      <c r="U74" s="121"/>
      <c r="V74" s="122"/>
      <c r="W74" s="135"/>
      <c r="X74" s="136"/>
      <c r="Y74" s="137"/>
      <c r="AA74" s="92" t="s">
        <v>211</v>
      </c>
      <c r="AB74" s="89">
        <f>'Richiesta SAL'!Y68</f>
        <v>0</v>
      </c>
    </row>
    <row r="75" spans="1:29" ht="15" customHeight="1">
      <c r="A75" s="126"/>
      <c r="B75" s="127"/>
      <c r="C75" s="127"/>
      <c r="D75" s="128"/>
      <c r="E75" s="213"/>
      <c r="F75" s="214"/>
      <c r="G75" s="214"/>
      <c r="H75" s="214"/>
      <c r="I75" s="214"/>
      <c r="J75" s="214"/>
      <c r="K75" s="214"/>
      <c r="L75" s="215"/>
      <c r="M75" s="132"/>
      <c r="N75" s="133"/>
      <c r="O75" s="134"/>
      <c r="P75" s="135"/>
      <c r="Q75" s="136"/>
      <c r="R75" s="137"/>
      <c r="S75" s="120"/>
      <c r="T75" s="121"/>
      <c r="U75" s="121"/>
      <c r="V75" s="122"/>
      <c r="W75" s="135"/>
      <c r="X75" s="136"/>
      <c r="Y75" s="137"/>
      <c r="AA75" s="92" t="s">
        <v>212</v>
      </c>
      <c r="AB75" s="89">
        <f>'Richiesta SAL'!Y69</f>
        <v>0</v>
      </c>
      <c r="AC75" s="90" t="s">
        <v>213</v>
      </c>
    </row>
    <row r="76" spans="1:29" ht="15" customHeight="1">
      <c r="A76" s="126"/>
      <c r="B76" s="127"/>
      <c r="C76" s="127"/>
      <c r="D76" s="128"/>
      <c r="E76" s="213"/>
      <c r="F76" s="214"/>
      <c r="G76" s="214"/>
      <c r="H76" s="214"/>
      <c r="I76" s="214"/>
      <c r="J76" s="214"/>
      <c r="K76" s="214"/>
      <c r="L76" s="215"/>
      <c r="M76" s="132"/>
      <c r="N76" s="133"/>
      <c r="O76" s="134"/>
      <c r="P76" s="135"/>
      <c r="Q76" s="136"/>
      <c r="R76" s="137"/>
      <c r="S76" s="120"/>
      <c r="T76" s="121"/>
      <c r="U76" s="121"/>
      <c r="V76" s="122"/>
      <c r="W76" s="135"/>
      <c r="X76" s="136"/>
      <c r="Y76" s="137"/>
      <c r="AA76" s="92" t="s">
        <v>219</v>
      </c>
      <c r="AB76" s="89">
        <f>'Richiesta SAL'!S55+'Richiesta SAL'!S56+'Richiesta SAL'!S57+'Richiesta SAL'!S58+'Richiesta SAL'!S59+'Richiesta SAL'!S60+'Richiesta SAL'!S61+'Richiesta SAL'!S62+'Richiesta SAL'!S63+'Richiesta SAL'!S64</f>
        <v>0</v>
      </c>
      <c r="AC76" s="89">
        <f>AB72-AB76</f>
        <v>0</v>
      </c>
    </row>
    <row r="77" spans="1:29" ht="15" customHeight="1">
      <c r="A77" s="126"/>
      <c r="B77" s="127"/>
      <c r="C77" s="127"/>
      <c r="D77" s="128"/>
      <c r="E77" s="213"/>
      <c r="F77" s="214"/>
      <c r="G77" s="214"/>
      <c r="H77" s="214"/>
      <c r="I77" s="214"/>
      <c r="J77" s="214"/>
      <c r="K77" s="214"/>
      <c r="L77" s="215"/>
      <c r="M77" s="132"/>
      <c r="N77" s="133"/>
      <c r="O77" s="134"/>
      <c r="P77" s="135"/>
      <c r="Q77" s="136"/>
      <c r="R77" s="137"/>
      <c r="S77" s="120"/>
      <c r="T77" s="121"/>
      <c r="U77" s="121"/>
      <c r="V77" s="122"/>
      <c r="W77" s="135"/>
      <c r="X77" s="136"/>
      <c r="Y77" s="137"/>
      <c r="AA77" s="92" t="s">
        <v>220</v>
      </c>
      <c r="AB77" s="89">
        <f>'Richiesta SAL'!Y55+'Richiesta SAL'!Y56+'Richiesta SAL'!Y57+'Richiesta SAL'!Y58+'Richiesta SAL'!Y59+'Richiesta SAL'!Y60+'Richiesta SAL'!Y61+'Richiesta SAL'!Y62+'Richiesta SAL'!Y63+'Richiesta SAL'!Y64</f>
        <v>0</v>
      </c>
    </row>
    <row r="78" spans="1:29" ht="15" customHeight="1">
      <c r="A78" s="145"/>
      <c r="B78" s="146"/>
      <c r="C78" s="146"/>
      <c r="D78" s="147"/>
      <c r="E78" s="213"/>
      <c r="F78" s="214"/>
      <c r="G78" s="214"/>
      <c r="H78" s="214"/>
      <c r="I78" s="214"/>
      <c r="J78" s="214"/>
      <c r="K78" s="214"/>
      <c r="L78" s="215"/>
      <c r="M78" s="132"/>
      <c r="N78" s="133"/>
      <c r="O78" s="134"/>
      <c r="P78" s="135"/>
      <c r="Q78" s="136"/>
      <c r="R78" s="137"/>
      <c r="S78" s="120"/>
      <c r="T78" s="121"/>
      <c r="U78" s="121"/>
      <c r="V78" s="122"/>
      <c r="W78" s="135"/>
      <c r="X78" s="136"/>
      <c r="Y78" s="137"/>
      <c r="AA78" s="92" t="s">
        <v>164</v>
      </c>
      <c r="AB78" s="89" t="e">
        <f>'Richiesta SAL'!Y72</f>
        <v>#N/A</v>
      </c>
    </row>
    <row r="79" spans="1:29" ht="15" customHeight="1">
      <c r="A79" s="211" t="s">
        <v>76</v>
      </c>
      <c r="B79" s="211"/>
      <c r="C79" s="211"/>
      <c r="D79" s="211"/>
      <c r="E79" s="211"/>
      <c r="F79" s="211"/>
      <c r="G79" s="211"/>
      <c r="H79" s="211"/>
      <c r="I79" s="211"/>
      <c r="J79" s="211"/>
      <c r="K79" s="211"/>
      <c r="L79" s="211"/>
      <c r="M79" s="211"/>
      <c r="N79" s="60"/>
      <c r="O79" s="60"/>
      <c r="P79" s="212" t="s">
        <v>91</v>
      </c>
      <c r="Q79" s="212"/>
      <c r="R79" s="212"/>
      <c r="S79" s="206">
        <f>SUM(S45:V78)</f>
        <v>0</v>
      </c>
      <c r="T79" s="207"/>
      <c r="U79" s="207"/>
      <c r="V79" s="208"/>
      <c r="W79" s="204"/>
      <c r="X79" s="205"/>
      <c r="Y79" s="205"/>
      <c r="AA79" s="92" t="s">
        <v>221</v>
      </c>
    </row>
    <row r="80" spans="1:29" ht="15" customHeight="1">
      <c r="A80" s="210" t="s">
        <v>90</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c r="AA80" s="76"/>
      <c r="AB80" s="77"/>
    </row>
    <row r="81" spans="1:28" ht="15" customHeight="1">
      <c r="A81" s="16"/>
      <c r="AA81" s="76"/>
      <c r="AB81" s="76"/>
    </row>
    <row r="82" spans="1:28" ht="15" customHeight="1" thickBot="1">
      <c r="A82" s="143" t="s">
        <v>50</v>
      </c>
      <c r="B82" s="143"/>
      <c r="C82" s="142" t="s">
        <v>70</v>
      </c>
      <c r="D82" s="142"/>
      <c r="E82" s="142"/>
      <c r="F82" s="144"/>
      <c r="G82" s="144"/>
      <c r="H82" s="144"/>
      <c r="I82" s="144"/>
      <c r="J82" s="144"/>
      <c r="K82" s="144"/>
      <c r="L82" s="144"/>
      <c r="M82" s="144"/>
      <c r="N82" s="144"/>
      <c r="O82" s="144"/>
      <c r="P82" s="144"/>
      <c r="Q82" s="144"/>
      <c r="R82" s="144"/>
      <c r="S82" s="144"/>
      <c r="T82" s="144"/>
      <c r="U82" s="144"/>
      <c r="V82" s="144"/>
      <c r="W82" s="144"/>
      <c r="X82" s="144"/>
      <c r="Y82" s="144"/>
      <c r="AA82" s="76"/>
      <c r="AB82" s="76"/>
    </row>
    <row r="83" spans="1:28" ht="15" thickBot="1">
      <c r="A83" s="209"/>
      <c r="B83" s="209"/>
      <c r="C83" s="209"/>
      <c r="D83" s="209"/>
      <c r="E83" s="209"/>
      <c r="F83" s="209"/>
      <c r="G83" s="209"/>
      <c r="H83" s="209"/>
      <c r="I83" s="209"/>
      <c r="J83" s="209"/>
      <c r="K83" s="209"/>
      <c r="L83" s="209"/>
      <c r="M83" s="125">
        <f>'Dati generali'!C31</f>
        <v>0</v>
      </c>
      <c r="N83" s="125"/>
      <c r="O83" s="125"/>
      <c r="P83" s="125"/>
      <c r="Q83" s="125"/>
      <c r="R83" s="125"/>
      <c r="S83" s="139">
        <f>'Dati generali'!C32</f>
        <v>0</v>
      </c>
      <c r="T83" s="139"/>
      <c r="U83" s="139"/>
      <c r="V83" s="139"/>
      <c r="W83" s="139"/>
      <c r="X83" s="139"/>
      <c r="Y83" s="44"/>
    </row>
    <row r="84" spans="1:28" ht="14.4" customHeight="1">
      <c r="A84" s="144"/>
      <c r="B84" s="144"/>
      <c r="C84" s="144"/>
      <c r="D84" s="144"/>
      <c r="E84" s="144"/>
      <c r="F84" s="144"/>
      <c r="G84" s="144"/>
      <c r="H84" s="144"/>
      <c r="I84" s="144"/>
      <c r="J84" s="144"/>
      <c r="K84" s="144"/>
      <c r="L84" s="144"/>
      <c r="M84" s="123" t="s">
        <v>71</v>
      </c>
      <c r="N84" s="123"/>
      <c r="O84" s="123"/>
      <c r="P84" s="123"/>
      <c r="Q84" s="123"/>
      <c r="R84" s="123"/>
      <c r="S84" s="123"/>
      <c r="T84" s="123"/>
      <c r="U84" s="123"/>
      <c r="V84" s="123"/>
      <c r="W84" s="123"/>
      <c r="X84" s="123"/>
      <c r="Y84" s="1"/>
    </row>
    <row r="85" spans="1:28" ht="11.25" customHeight="1">
      <c r="A85" s="144"/>
      <c r="B85" s="144"/>
      <c r="C85" s="144"/>
      <c r="D85" s="144"/>
      <c r="E85" s="144"/>
      <c r="F85" s="144"/>
      <c r="G85" s="144"/>
      <c r="H85" s="144"/>
      <c r="I85" s="144"/>
      <c r="J85" s="144"/>
      <c r="K85" s="144"/>
      <c r="L85" s="144"/>
      <c r="M85" s="124" t="s">
        <v>51</v>
      </c>
      <c r="N85" s="124"/>
      <c r="O85" s="124"/>
      <c r="P85" s="124"/>
      <c r="Q85" s="124"/>
      <c r="R85" s="124"/>
      <c r="S85" s="124"/>
      <c r="T85" s="124"/>
      <c r="U85" s="124"/>
      <c r="V85" s="124"/>
      <c r="W85" s="124"/>
      <c r="X85" s="124"/>
      <c r="Y85" s="1"/>
    </row>
    <row r="86" spans="1:28" ht="15" thickBot="1">
      <c r="A86" s="209"/>
      <c r="B86" s="209"/>
      <c r="C86" s="209"/>
      <c r="D86" s="209"/>
      <c r="E86" s="209"/>
      <c r="F86" s="209"/>
      <c r="G86" s="209"/>
      <c r="H86" s="209"/>
      <c r="I86" s="209"/>
      <c r="J86" s="209"/>
      <c r="K86" s="209"/>
      <c r="L86" s="209"/>
      <c r="M86" s="125">
        <f>'Dati generali'!C45</f>
        <v>0</v>
      </c>
      <c r="N86" s="125"/>
      <c r="O86" s="125"/>
      <c r="P86" s="125"/>
      <c r="Q86" s="125"/>
      <c r="R86" s="125"/>
      <c r="S86" s="139">
        <f>'Dati generali'!C46</f>
        <v>0</v>
      </c>
      <c r="T86" s="139"/>
      <c r="U86" s="139"/>
      <c r="V86" s="139"/>
      <c r="W86" s="139"/>
      <c r="X86" s="139"/>
      <c r="Y86" s="44"/>
    </row>
    <row r="87" spans="1:28" ht="14.4" customHeight="1">
      <c r="A87" s="209"/>
      <c r="B87" s="209"/>
      <c r="C87" s="209"/>
      <c r="D87" s="209"/>
      <c r="E87" s="209"/>
      <c r="F87" s="209"/>
      <c r="G87" s="209"/>
      <c r="H87" s="209"/>
      <c r="I87" s="209"/>
      <c r="J87" s="209"/>
      <c r="K87" s="209"/>
      <c r="L87" s="209"/>
      <c r="M87" s="123" t="s">
        <v>72</v>
      </c>
      <c r="N87" s="123"/>
      <c r="O87" s="123"/>
      <c r="P87" s="123"/>
      <c r="Q87" s="123"/>
      <c r="R87" s="123"/>
      <c r="S87" s="123"/>
      <c r="T87" s="123"/>
      <c r="U87" s="123"/>
      <c r="V87" s="123"/>
      <c r="W87" s="123"/>
      <c r="X87" s="123"/>
      <c r="Y87" s="44"/>
    </row>
    <row r="88" spans="1:28" ht="11.25" customHeight="1">
      <c r="A88" s="209"/>
      <c r="B88" s="209"/>
      <c r="C88" s="209"/>
      <c r="D88" s="209"/>
      <c r="E88" s="209"/>
      <c r="F88" s="209"/>
      <c r="G88" s="209"/>
      <c r="H88" s="209"/>
      <c r="I88" s="209"/>
      <c r="J88" s="209"/>
      <c r="K88" s="209"/>
      <c r="L88" s="209"/>
      <c r="M88" s="124" t="s">
        <v>51</v>
      </c>
      <c r="N88" s="124"/>
      <c r="O88" s="124"/>
      <c r="P88" s="124"/>
      <c r="Q88" s="124"/>
      <c r="R88" s="124"/>
      <c r="S88" s="124"/>
      <c r="T88" s="124"/>
      <c r="U88" s="124"/>
      <c r="V88" s="124"/>
      <c r="W88" s="124"/>
      <c r="X88" s="124"/>
      <c r="Y88" s="44"/>
    </row>
  </sheetData>
  <mergeCells count="325">
    <mergeCell ref="AA71:AB71"/>
    <mergeCell ref="A86:L86"/>
    <mergeCell ref="M86:R86"/>
    <mergeCell ref="S86:X86"/>
    <mergeCell ref="A87:L88"/>
    <mergeCell ref="M87:X87"/>
    <mergeCell ref="M88:X88"/>
    <mergeCell ref="A83:L83"/>
    <mergeCell ref="M83:R83"/>
    <mergeCell ref="S83:X83"/>
    <mergeCell ref="A84:L85"/>
    <mergeCell ref="M84:X84"/>
    <mergeCell ref="M85:X85"/>
    <mergeCell ref="A79:M79"/>
    <mergeCell ref="P79:R79"/>
    <mergeCell ref="S79:V79"/>
    <mergeCell ref="W79:Y79"/>
    <mergeCell ref="A80:Y80"/>
    <mergeCell ref="A82:B82"/>
    <mergeCell ref="C82:E82"/>
    <mergeCell ref="F82:Y82"/>
    <mergeCell ref="A78:D78"/>
    <mergeCell ref="E78:L78"/>
    <mergeCell ref="M78:O78"/>
    <mergeCell ref="P78:R78"/>
    <mergeCell ref="S78:V78"/>
    <mergeCell ref="W78:Y78"/>
    <mergeCell ref="A77:D77"/>
    <mergeCell ref="E77:L77"/>
    <mergeCell ref="M77:O77"/>
    <mergeCell ref="P77:R77"/>
    <mergeCell ref="S77:V77"/>
    <mergeCell ref="W77:Y77"/>
    <mergeCell ref="A76:D76"/>
    <mergeCell ref="E76:L76"/>
    <mergeCell ref="M76:O76"/>
    <mergeCell ref="P76:R76"/>
    <mergeCell ref="S76:V76"/>
    <mergeCell ref="W76:Y76"/>
    <mergeCell ref="A75:D75"/>
    <mergeCell ref="E75:L75"/>
    <mergeCell ref="M75:O75"/>
    <mergeCell ref="P75:R75"/>
    <mergeCell ref="S75:V75"/>
    <mergeCell ref="W75:Y75"/>
    <mergeCell ref="A74:D74"/>
    <mergeCell ref="E74:L74"/>
    <mergeCell ref="M74:O74"/>
    <mergeCell ref="P74:R74"/>
    <mergeCell ref="S74:V74"/>
    <mergeCell ref="W74:Y74"/>
    <mergeCell ref="A48:D48"/>
    <mergeCell ref="E48:L48"/>
    <mergeCell ref="M48:O48"/>
    <mergeCell ref="P48:R48"/>
    <mergeCell ref="S48:V48"/>
    <mergeCell ref="W48:Y48"/>
    <mergeCell ref="A73:D73"/>
    <mergeCell ref="E73:L73"/>
    <mergeCell ref="M73:O73"/>
    <mergeCell ref="P73:R73"/>
    <mergeCell ref="S73:V73"/>
    <mergeCell ref="W73:Y73"/>
    <mergeCell ref="A72:D72"/>
    <mergeCell ref="E72:L72"/>
    <mergeCell ref="M72:O72"/>
    <mergeCell ref="P72:R72"/>
    <mergeCell ref="S72:V72"/>
    <mergeCell ref="W72:Y72"/>
    <mergeCell ref="A49:D49"/>
    <mergeCell ref="E49:L49"/>
    <mergeCell ref="M49:O49"/>
    <mergeCell ref="P49:R49"/>
    <mergeCell ref="S49:V49"/>
    <mergeCell ref="W49:Y49"/>
    <mergeCell ref="A46:D46"/>
    <mergeCell ref="E46:L46"/>
    <mergeCell ref="M46:O46"/>
    <mergeCell ref="P46:R46"/>
    <mergeCell ref="S46:V46"/>
    <mergeCell ref="W46:Y46"/>
    <mergeCell ref="A47:D47"/>
    <mergeCell ref="E47:L47"/>
    <mergeCell ref="M47:O47"/>
    <mergeCell ref="P47:R47"/>
    <mergeCell ref="S47:V47"/>
    <mergeCell ref="W47:Y47"/>
    <mergeCell ref="W44:Y44"/>
    <mergeCell ref="A45:D45"/>
    <mergeCell ref="E45:L45"/>
    <mergeCell ref="M45:O45"/>
    <mergeCell ref="P45:R45"/>
    <mergeCell ref="S45:V45"/>
    <mergeCell ref="W45:Y45"/>
    <mergeCell ref="A40:Y40"/>
    <mergeCell ref="A41:Y41"/>
    <mergeCell ref="A42:Y42"/>
    <mergeCell ref="A43:Y43"/>
    <mergeCell ref="A44:D44"/>
    <mergeCell ref="E44:L44"/>
    <mergeCell ref="M44:O44"/>
    <mergeCell ref="P44:R44"/>
    <mergeCell ref="S44:V44"/>
    <mergeCell ref="A38:H38"/>
    <mergeCell ref="I38:K38"/>
    <mergeCell ref="L38:R38"/>
    <mergeCell ref="S38:Y38"/>
    <mergeCell ref="A39:H39"/>
    <mergeCell ref="I39:K39"/>
    <mergeCell ref="L39:R39"/>
    <mergeCell ref="S39:Y39"/>
    <mergeCell ref="A36:C36"/>
    <mergeCell ref="D36:F36"/>
    <mergeCell ref="G36:I36"/>
    <mergeCell ref="J36:V36"/>
    <mergeCell ref="W36:Y36"/>
    <mergeCell ref="A37:C37"/>
    <mergeCell ref="D37:F37"/>
    <mergeCell ref="G37:I37"/>
    <mergeCell ref="J37:V37"/>
    <mergeCell ref="W37:Y37"/>
    <mergeCell ref="A34:G34"/>
    <mergeCell ref="H34:T34"/>
    <mergeCell ref="U34:Y34"/>
    <mergeCell ref="A35:G35"/>
    <mergeCell ref="H35:T35"/>
    <mergeCell ref="U35:Y35"/>
    <mergeCell ref="A30:Y30"/>
    <mergeCell ref="A31:Y31"/>
    <mergeCell ref="A32:J32"/>
    <mergeCell ref="K32:P32"/>
    <mergeCell ref="Q32:Y32"/>
    <mergeCell ref="A33:J33"/>
    <mergeCell ref="K33:P33"/>
    <mergeCell ref="Q33:Y33"/>
    <mergeCell ref="A25:Y25"/>
    <mergeCell ref="A26:Y26"/>
    <mergeCell ref="A27:Y27"/>
    <mergeCell ref="A28:Y28"/>
    <mergeCell ref="A29:G29"/>
    <mergeCell ref="H29:L29"/>
    <mergeCell ref="M29:Y29"/>
    <mergeCell ref="A24:B24"/>
    <mergeCell ref="C24:O24"/>
    <mergeCell ref="P24:Q24"/>
    <mergeCell ref="R24:S24"/>
    <mergeCell ref="T24:U24"/>
    <mergeCell ref="V24:Y24"/>
    <mergeCell ref="A22:D22"/>
    <mergeCell ref="E22:M22"/>
    <mergeCell ref="O22:Y22"/>
    <mergeCell ref="A23:B23"/>
    <mergeCell ref="C23:O23"/>
    <mergeCell ref="P23:Q23"/>
    <mergeCell ref="R23:S23"/>
    <mergeCell ref="T23:U23"/>
    <mergeCell ref="V23:Y23"/>
    <mergeCell ref="A17:Y17"/>
    <mergeCell ref="A18:Y18"/>
    <mergeCell ref="A19:Y19"/>
    <mergeCell ref="A20:X20"/>
    <mergeCell ref="A21:D21"/>
    <mergeCell ref="E21:M21"/>
    <mergeCell ref="O21:Y21"/>
    <mergeCell ref="A16:B16"/>
    <mergeCell ref="C16:O16"/>
    <mergeCell ref="P16:Q16"/>
    <mergeCell ref="R16:S16"/>
    <mergeCell ref="T16:U16"/>
    <mergeCell ref="V16:Y16"/>
    <mergeCell ref="A14:D14"/>
    <mergeCell ref="E14:M14"/>
    <mergeCell ref="O14:Y14"/>
    <mergeCell ref="A15:B15"/>
    <mergeCell ref="C15:O15"/>
    <mergeCell ref="P15:Q15"/>
    <mergeCell ref="R15:S15"/>
    <mergeCell ref="T15:U15"/>
    <mergeCell ref="V15:Y15"/>
    <mergeCell ref="A8:Y8"/>
    <mergeCell ref="A9:Y9"/>
    <mergeCell ref="A10:Y10"/>
    <mergeCell ref="A11:Y11"/>
    <mergeCell ref="A12:Y12"/>
    <mergeCell ref="A13:D13"/>
    <mergeCell ref="E13:M13"/>
    <mergeCell ref="O13:Y13"/>
    <mergeCell ref="A1:Y1"/>
    <mergeCell ref="A2:Y2"/>
    <mergeCell ref="A3:Y4"/>
    <mergeCell ref="A5:Y5"/>
    <mergeCell ref="A6:Y6"/>
    <mergeCell ref="A7:Y7"/>
    <mergeCell ref="A50:D50"/>
    <mergeCell ref="E50:L50"/>
    <mergeCell ref="M50:O50"/>
    <mergeCell ref="P50:R50"/>
    <mergeCell ref="S50:V50"/>
    <mergeCell ref="W50:Y50"/>
    <mergeCell ref="A51:D51"/>
    <mergeCell ref="E51:L51"/>
    <mergeCell ref="M51:O51"/>
    <mergeCell ref="P51:R51"/>
    <mergeCell ref="S51:V51"/>
    <mergeCell ref="W51:Y51"/>
    <mergeCell ref="A52:D52"/>
    <mergeCell ref="E52:L52"/>
    <mergeCell ref="M52:O52"/>
    <mergeCell ref="P52:R52"/>
    <mergeCell ref="S52:V52"/>
    <mergeCell ref="W52:Y52"/>
    <mergeCell ref="A53:D53"/>
    <mergeCell ref="E53:L53"/>
    <mergeCell ref="M53:O53"/>
    <mergeCell ref="P53:R53"/>
    <mergeCell ref="S53:V53"/>
    <mergeCell ref="W53:Y53"/>
    <mergeCell ref="A54:D54"/>
    <mergeCell ref="E54:L54"/>
    <mergeCell ref="M54:O54"/>
    <mergeCell ref="P54:R54"/>
    <mergeCell ref="S54:V54"/>
    <mergeCell ref="W54:Y54"/>
    <mergeCell ref="A55:D55"/>
    <mergeCell ref="E55:L55"/>
    <mergeCell ref="M55:O55"/>
    <mergeCell ref="P55:R55"/>
    <mergeCell ref="S55:V55"/>
    <mergeCell ref="W55:Y55"/>
    <mergeCell ref="A56:D56"/>
    <mergeCell ref="E56:L56"/>
    <mergeCell ref="M56:O56"/>
    <mergeCell ref="P56:R56"/>
    <mergeCell ref="S56:V56"/>
    <mergeCell ref="W56:Y56"/>
    <mergeCell ref="A57:D57"/>
    <mergeCell ref="E57:L57"/>
    <mergeCell ref="M57:O57"/>
    <mergeCell ref="P57:R57"/>
    <mergeCell ref="S57:V57"/>
    <mergeCell ref="W57:Y57"/>
    <mergeCell ref="A58:D58"/>
    <mergeCell ref="E58:L58"/>
    <mergeCell ref="M58:O58"/>
    <mergeCell ref="P58:R58"/>
    <mergeCell ref="S58:V58"/>
    <mergeCell ref="W58:Y58"/>
    <mergeCell ref="A59:D59"/>
    <mergeCell ref="E59:L59"/>
    <mergeCell ref="M59:O59"/>
    <mergeCell ref="P59:R59"/>
    <mergeCell ref="S59:V59"/>
    <mergeCell ref="W59:Y59"/>
    <mergeCell ref="A60:D60"/>
    <mergeCell ref="E60:L60"/>
    <mergeCell ref="M60:O60"/>
    <mergeCell ref="P60:R60"/>
    <mergeCell ref="S60:V60"/>
    <mergeCell ref="W60:Y60"/>
    <mergeCell ref="A61:D61"/>
    <mergeCell ref="E61:L61"/>
    <mergeCell ref="M61:O61"/>
    <mergeCell ref="P61:R61"/>
    <mergeCell ref="S61:V61"/>
    <mergeCell ref="W61:Y61"/>
    <mergeCell ref="A62:D62"/>
    <mergeCell ref="E62:L62"/>
    <mergeCell ref="M62:O62"/>
    <mergeCell ref="P62:R62"/>
    <mergeCell ref="S62:V62"/>
    <mergeCell ref="W62:Y62"/>
    <mergeCell ref="A63:D63"/>
    <mergeCell ref="E63:L63"/>
    <mergeCell ref="M63:O63"/>
    <mergeCell ref="P63:R63"/>
    <mergeCell ref="S63:V63"/>
    <mergeCell ref="W63:Y63"/>
    <mergeCell ref="A68:D68"/>
    <mergeCell ref="E68:L68"/>
    <mergeCell ref="M68:O68"/>
    <mergeCell ref="P68:R68"/>
    <mergeCell ref="S68:V68"/>
    <mergeCell ref="W68:Y68"/>
    <mergeCell ref="A64:D64"/>
    <mergeCell ref="E64:L64"/>
    <mergeCell ref="M64:O64"/>
    <mergeCell ref="P64:R64"/>
    <mergeCell ref="S64:V64"/>
    <mergeCell ref="W64:Y64"/>
    <mergeCell ref="A65:D65"/>
    <mergeCell ref="E65:L65"/>
    <mergeCell ref="M65:O65"/>
    <mergeCell ref="P65:R65"/>
    <mergeCell ref="S65:V65"/>
    <mergeCell ref="W65:Y65"/>
    <mergeCell ref="A66:D66"/>
    <mergeCell ref="E66:L66"/>
    <mergeCell ref="M66:O66"/>
    <mergeCell ref="P66:R66"/>
    <mergeCell ref="S66:V66"/>
    <mergeCell ref="W66:Y66"/>
    <mergeCell ref="W71:Y71"/>
    <mergeCell ref="A67:D67"/>
    <mergeCell ref="E67:L67"/>
    <mergeCell ref="M67:O67"/>
    <mergeCell ref="P67:R67"/>
    <mergeCell ref="S67:V67"/>
    <mergeCell ref="W67:Y67"/>
    <mergeCell ref="A69:D69"/>
    <mergeCell ref="E69:L69"/>
    <mergeCell ref="M69:O69"/>
    <mergeCell ref="P69:R69"/>
    <mergeCell ref="S69:V69"/>
    <mergeCell ref="W69:Y69"/>
    <mergeCell ref="A70:D70"/>
    <mergeCell ref="E70:L70"/>
    <mergeCell ref="M70:O70"/>
    <mergeCell ref="P70:R70"/>
    <mergeCell ref="S70:V70"/>
    <mergeCell ref="W70:Y70"/>
    <mergeCell ref="A71:D71"/>
    <mergeCell ref="E71:L71"/>
    <mergeCell ref="M71:O71"/>
    <mergeCell ref="P71:R71"/>
    <mergeCell ref="S71:V71"/>
  </mergeCells>
  <pageMargins left="0.25" right="0.25" top="0.75" bottom="0.75" header="0.3" footer="0.3"/>
  <pageSetup paperSize="9" orientation="portrait" r:id="rId1"/>
  <rowBreaks count="1" manualBreakCount="1">
    <brk id="42"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88"/>
  <sheetViews>
    <sheetView showOutlineSymbols="0" workbookViewId="0">
      <selection activeCell="AA7" sqref="AA7"/>
    </sheetView>
  </sheetViews>
  <sheetFormatPr defaultRowHeight="14.4"/>
  <cols>
    <col min="1" max="26" width="3.88671875" customWidth="1"/>
    <col min="27" max="27" width="42.33203125" customWidth="1"/>
    <col min="28" max="28" width="18.88671875" customWidth="1"/>
    <col min="29" max="29" width="18.5546875" customWidth="1"/>
    <col min="30" max="32" width="3.88671875" customWidth="1"/>
    <col min="33" max="33" width="11.5546875" bestFit="1" customWidth="1"/>
  </cols>
  <sheetData>
    <row r="1" spans="1:25" ht="14.4" customHeight="1">
      <c r="A1" s="117" t="s">
        <v>139</v>
      </c>
      <c r="B1" s="117"/>
      <c r="C1" s="117"/>
      <c r="D1" s="117"/>
      <c r="E1" s="117"/>
      <c r="F1" s="117"/>
      <c r="G1" s="117"/>
      <c r="H1" s="117"/>
      <c r="I1" s="117"/>
      <c r="J1" s="117"/>
      <c r="K1" s="117"/>
      <c r="L1" s="117"/>
      <c r="M1" s="117"/>
      <c r="N1" s="117"/>
      <c r="O1" s="117"/>
      <c r="P1" s="117"/>
      <c r="Q1" s="117"/>
      <c r="R1" s="117"/>
      <c r="S1" s="117"/>
      <c r="T1" s="117"/>
      <c r="U1" s="117"/>
      <c r="V1" s="117"/>
      <c r="W1" s="117"/>
      <c r="X1" s="117"/>
      <c r="Y1" s="117"/>
    </row>
    <row r="2" spans="1:25" ht="36.6"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row>
    <row r="3" spans="1:25" ht="14.4"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14.4"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row>
    <row r="5" spans="1:25" ht="37.200000000000003" customHeight="1" thickBot="1">
      <c r="A5" s="150"/>
      <c r="B5" s="150"/>
      <c r="C5" s="150"/>
      <c r="D5" s="150"/>
      <c r="E5" s="150"/>
      <c r="F5" s="150"/>
      <c r="G5" s="150"/>
      <c r="H5" s="150"/>
      <c r="I5" s="150"/>
      <c r="J5" s="150"/>
      <c r="K5" s="150"/>
      <c r="L5" s="150"/>
      <c r="M5" s="150"/>
      <c r="N5" s="150"/>
      <c r="O5" s="150"/>
      <c r="P5" s="150"/>
      <c r="Q5" s="150"/>
      <c r="R5" s="150"/>
      <c r="S5" s="150"/>
      <c r="T5" s="150"/>
      <c r="U5" s="150"/>
      <c r="V5" s="150"/>
      <c r="W5" s="150"/>
      <c r="X5" s="150"/>
      <c r="Y5" s="150"/>
    </row>
    <row r="6" spans="1:25" ht="20.25" customHeight="1" thickTop="1">
      <c r="A6" s="157" t="s">
        <v>4</v>
      </c>
      <c r="B6" s="158"/>
      <c r="C6" s="158"/>
      <c r="D6" s="158"/>
      <c r="E6" s="158"/>
      <c r="F6" s="158"/>
      <c r="G6" s="158"/>
      <c r="H6" s="158"/>
      <c r="I6" s="158"/>
      <c r="J6" s="158"/>
      <c r="K6" s="158"/>
      <c r="L6" s="158"/>
      <c r="M6" s="158"/>
      <c r="N6" s="158"/>
      <c r="O6" s="158"/>
      <c r="P6" s="158"/>
      <c r="Q6" s="158"/>
      <c r="R6" s="158"/>
      <c r="S6" s="158"/>
      <c r="T6" s="158"/>
      <c r="U6" s="158"/>
      <c r="V6" s="158"/>
      <c r="W6" s="158"/>
      <c r="X6" s="158"/>
      <c r="Y6" s="159"/>
    </row>
    <row r="7" spans="1:25" ht="19.5" customHeight="1">
      <c r="A7" s="154" t="s">
        <v>5</v>
      </c>
      <c r="B7" s="155"/>
      <c r="C7" s="155"/>
      <c r="D7" s="155"/>
      <c r="E7" s="155"/>
      <c r="F7" s="155"/>
      <c r="G7" s="155"/>
      <c r="H7" s="155"/>
      <c r="I7" s="155"/>
      <c r="J7" s="155"/>
      <c r="K7" s="155"/>
      <c r="L7" s="155"/>
      <c r="M7" s="155"/>
      <c r="N7" s="155"/>
      <c r="O7" s="155"/>
      <c r="P7" s="155"/>
      <c r="Q7" s="155"/>
      <c r="R7" s="155"/>
      <c r="S7" s="155"/>
      <c r="T7" s="155"/>
      <c r="U7" s="155"/>
      <c r="V7" s="155"/>
      <c r="W7" s="155"/>
      <c r="X7" s="155"/>
      <c r="Y7" s="156"/>
    </row>
    <row r="8" spans="1:25" ht="19.5" customHeight="1">
      <c r="A8" s="154" t="s">
        <v>6</v>
      </c>
      <c r="B8" s="155"/>
      <c r="C8" s="155"/>
      <c r="D8" s="155"/>
      <c r="E8" s="155"/>
      <c r="F8" s="155"/>
      <c r="G8" s="155"/>
      <c r="H8" s="155"/>
      <c r="I8" s="155"/>
      <c r="J8" s="155"/>
      <c r="K8" s="155"/>
      <c r="L8" s="155"/>
      <c r="M8" s="155"/>
      <c r="N8" s="155"/>
      <c r="O8" s="155"/>
      <c r="P8" s="155"/>
      <c r="Q8" s="155"/>
      <c r="R8" s="155"/>
      <c r="S8" s="155"/>
      <c r="T8" s="155"/>
      <c r="U8" s="155"/>
      <c r="V8" s="155"/>
      <c r="W8" s="155"/>
      <c r="X8" s="155"/>
      <c r="Y8" s="156"/>
    </row>
    <row r="9" spans="1:25" ht="19.5" customHeight="1">
      <c r="A9" s="154" t="s">
        <v>7</v>
      </c>
      <c r="B9" s="155"/>
      <c r="C9" s="155"/>
      <c r="D9" s="155"/>
      <c r="E9" s="155"/>
      <c r="F9" s="155"/>
      <c r="G9" s="155"/>
      <c r="H9" s="155"/>
      <c r="I9" s="155"/>
      <c r="J9" s="155"/>
      <c r="K9" s="155"/>
      <c r="L9" s="155"/>
      <c r="M9" s="155"/>
      <c r="N9" s="155"/>
      <c r="O9" s="155"/>
      <c r="P9" s="155"/>
      <c r="Q9" s="155"/>
      <c r="R9" s="155"/>
      <c r="S9" s="155"/>
      <c r="T9" s="155"/>
      <c r="U9" s="155"/>
      <c r="V9" s="155"/>
      <c r="W9" s="155"/>
      <c r="X9" s="155"/>
      <c r="Y9" s="156"/>
    </row>
    <row r="10" spans="1:25" ht="18" customHeight="1">
      <c r="A10" s="160" t="s">
        <v>138</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2"/>
    </row>
    <row r="11" spans="1:25" ht="18.75" customHeight="1" thickBot="1">
      <c r="A11" s="163" t="s">
        <v>9</v>
      </c>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5"/>
    </row>
    <row r="12" spans="1:25" ht="29.4" customHeight="1" thickTop="1">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row>
    <row r="13" spans="1:25" ht="15" thickBot="1">
      <c r="A13" s="152" t="s">
        <v>10</v>
      </c>
      <c r="B13" s="152"/>
      <c r="C13" s="152"/>
      <c r="D13" s="152"/>
      <c r="E13" s="153">
        <f>'Dati generali'!C18</f>
        <v>0</v>
      </c>
      <c r="F13" s="153"/>
      <c r="G13" s="153"/>
      <c r="H13" s="153"/>
      <c r="I13" s="153"/>
      <c r="J13" s="153"/>
      <c r="K13" s="153"/>
      <c r="L13" s="153"/>
      <c r="M13" s="153"/>
      <c r="N13" s="2"/>
      <c r="O13" s="153">
        <f>'Dati generali'!C19</f>
        <v>0</v>
      </c>
      <c r="P13" s="153"/>
      <c r="Q13" s="153"/>
      <c r="R13" s="153"/>
      <c r="S13" s="153"/>
      <c r="T13" s="153"/>
      <c r="U13" s="153"/>
      <c r="V13" s="153"/>
      <c r="W13" s="153"/>
      <c r="X13" s="153"/>
      <c r="Y13" s="153"/>
    </row>
    <row r="14" spans="1:25" ht="9" customHeight="1">
      <c r="A14" s="167"/>
      <c r="B14" s="167"/>
      <c r="C14" s="167"/>
      <c r="D14" s="167"/>
      <c r="E14" s="168" t="s">
        <v>11</v>
      </c>
      <c r="F14" s="168"/>
      <c r="G14" s="168"/>
      <c r="H14" s="168"/>
      <c r="I14" s="168"/>
      <c r="J14" s="168"/>
      <c r="K14" s="168"/>
      <c r="L14" s="168"/>
      <c r="M14" s="168"/>
      <c r="N14" s="3"/>
      <c r="O14" s="151" t="s">
        <v>12</v>
      </c>
      <c r="P14" s="151"/>
      <c r="Q14" s="151"/>
      <c r="R14" s="151"/>
      <c r="S14" s="151"/>
      <c r="T14" s="151"/>
      <c r="U14" s="151"/>
      <c r="V14" s="151"/>
      <c r="W14" s="151"/>
      <c r="X14" s="151"/>
      <c r="Y14" s="151"/>
    </row>
    <row r="15" spans="1:25" ht="15" thickBot="1">
      <c r="A15" s="152" t="s">
        <v>56</v>
      </c>
      <c r="B15" s="152"/>
      <c r="C15" s="153">
        <f>'Dati generali'!C20</f>
        <v>0</v>
      </c>
      <c r="D15" s="153"/>
      <c r="E15" s="153"/>
      <c r="F15" s="153"/>
      <c r="G15" s="153"/>
      <c r="H15" s="153"/>
      <c r="I15" s="153"/>
      <c r="J15" s="153"/>
      <c r="K15" s="153"/>
      <c r="L15" s="153"/>
      <c r="M15" s="153"/>
      <c r="N15" s="153"/>
      <c r="O15" s="153"/>
      <c r="P15" s="152" t="s">
        <v>57</v>
      </c>
      <c r="Q15" s="152"/>
      <c r="R15" s="153">
        <f>'Dati generali'!C21</f>
        <v>0</v>
      </c>
      <c r="S15" s="153"/>
      <c r="T15" s="152" t="s">
        <v>58</v>
      </c>
      <c r="U15" s="152"/>
      <c r="V15" s="169">
        <f>'Dati generali'!C22</f>
        <v>0</v>
      </c>
      <c r="W15" s="153"/>
      <c r="X15" s="153"/>
      <c r="Y15" s="153"/>
    </row>
    <row r="16" spans="1:25" ht="9" customHeight="1">
      <c r="A16" s="167"/>
      <c r="B16" s="167"/>
      <c r="C16" s="168" t="s">
        <v>22</v>
      </c>
      <c r="D16" s="168"/>
      <c r="E16" s="168"/>
      <c r="F16" s="168"/>
      <c r="G16" s="168"/>
      <c r="H16" s="168"/>
      <c r="I16" s="168"/>
      <c r="J16" s="168"/>
      <c r="K16" s="168"/>
      <c r="L16" s="168"/>
      <c r="M16" s="168"/>
      <c r="N16" s="168"/>
      <c r="O16" s="168"/>
      <c r="P16" s="151"/>
      <c r="Q16" s="151"/>
      <c r="R16" s="168" t="s">
        <v>59</v>
      </c>
      <c r="S16" s="168"/>
      <c r="T16" s="151"/>
      <c r="U16" s="151"/>
      <c r="V16" s="151" t="s">
        <v>60</v>
      </c>
      <c r="W16" s="151"/>
      <c r="X16" s="151"/>
      <c r="Y16" s="151"/>
    </row>
    <row r="17" spans="1:25" ht="18" customHeight="1">
      <c r="A17" s="143" t="s">
        <v>61</v>
      </c>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row>
    <row r="18" spans="1:25" ht="9" customHeight="1">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row>
    <row r="19" spans="1:25" ht="18" customHeight="1">
      <c r="A19" s="144" t="s">
        <v>86</v>
      </c>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row>
    <row r="20" spans="1:25" ht="9" customHeight="1">
      <c r="A20" s="151"/>
      <c r="B20" s="151"/>
      <c r="C20" s="151"/>
      <c r="D20" s="151"/>
      <c r="E20" s="151"/>
      <c r="F20" s="151"/>
      <c r="G20" s="151"/>
      <c r="H20" s="151"/>
      <c r="I20" s="151"/>
      <c r="J20" s="151"/>
      <c r="K20" s="151"/>
      <c r="L20" s="151"/>
      <c r="M20" s="151"/>
      <c r="N20" s="151"/>
      <c r="O20" s="151"/>
      <c r="P20" s="151"/>
      <c r="Q20" s="151"/>
      <c r="R20" s="151"/>
      <c r="S20" s="151"/>
      <c r="T20" s="151"/>
      <c r="U20" s="151"/>
      <c r="V20" s="151"/>
      <c r="W20" s="151"/>
      <c r="X20" s="151"/>
    </row>
    <row r="21" spans="1:25" ht="15" thickBot="1">
      <c r="A21" s="152" t="s">
        <v>62</v>
      </c>
      <c r="B21" s="152"/>
      <c r="C21" s="152"/>
      <c r="D21" s="152"/>
      <c r="E21" s="153">
        <f>'Dati generali'!C45</f>
        <v>0</v>
      </c>
      <c r="F21" s="153"/>
      <c r="G21" s="153"/>
      <c r="H21" s="153"/>
      <c r="I21" s="153"/>
      <c r="J21" s="153"/>
      <c r="K21" s="153"/>
      <c r="L21" s="153"/>
      <c r="M21" s="153"/>
      <c r="N21" s="2"/>
      <c r="O21" s="153">
        <f>'Dati generali'!C46</f>
        <v>0</v>
      </c>
      <c r="P21" s="153"/>
      <c r="Q21" s="153"/>
      <c r="R21" s="153"/>
      <c r="S21" s="153"/>
      <c r="T21" s="153"/>
      <c r="U21" s="153"/>
      <c r="V21" s="153"/>
      <c r="W21" s="153"/>
      <c r="X21" s="153"/>
      <c r="Y21" s="153"/>
    </row>
    <row r="22" spans="1:25" ht="9" customHeight="1">
      <c r="A22" s="167"/>
      <c r="B22" s="167"/>
      <c r="C22" s="167"/>
      <c r="D22" s="167"/>
      <c r="E22" s="168" t="s">
        <v>11</v>
      </c>
      <c r="F22" s="168"/>
      <c r="G22" s="168"/>
      <c r="H22" s="168"/>
      <c r="I22" s="168"/>
      <c r="J22" s="168"/>
      <c r="K22" s="168"/>
      <c r="L22" s="168"/>
      <c r="M22" s="168"/>
      <c r="N22" s="3"/>
      <c r="O22" s="151" t="s">
        <v>12</v>
      </c>
      <c r="P22" s="151"/>
      <c r="Q22" s="151"/>
      <c r="R22" s="151"/>
      <c r="S22" s="151"/>
      <c r="T22" s="151"/>
      <c r="U22" s="151"/>
      <c r="V22" s="151"/>
      <c r="W22" s="151"/>
      <c r="X22" s="151"/>
      <c r="Y22" s="151"/>
    </row>
    <row r="23" spans="1:25" ht="15" thickBot="1">
      <c r="A23" s="152" t="s">
        <v>56</v>
      </c>
      <c r="B23" s="152"/>
      <c r="C23" s="153">
        <f>'Dati generali'!C47</f>
        <v>0</v>
      </c>
      <c r="D23" s="153"/>
      <c r="E23" s="153"/>
      <c r="F23" s="153"/>
      <c r="G23" s="153"/>
      <c r="H23" s="153"/>
      <c r="I23" s="153"/>
      <c r="J23" s="153"/>
      <c r="K23" s="153"/>
      <c r="L23" s="153"/>
      <c r="M23" s="153"/>
      <c r="N23" s="153"/>
      <c r="O23" s="153"/>
      <c r="P23" s="152" t="s">
        <v>57</v>
      </c>
      <c r="Q23" s="152"/>
      <c r="R23" s="153">
        <f>'Dati generali'!C48</f>
        <v>0</v>
      </c>
      <c r="S23" s="153"/>
      <c r="T23" s="152" t="s">
        <v>58</v>
      </c>
      <c r="U23" s="152"/>
      <c r="V23" s="169">
        <f>'Dati generali'!C49</f>
        <v>0</v>
      </c>
      <c r="W23" s="169"/>
      <c r="X23" s="169"/>
      <c r="Y23" s="169"/>
    </row>
    <row r="24" spans="1:25" ht="9" customHeight="1">
      <c r="A24" s="167"/>
      <c r="B24" s="167"/>
      <c r="C24" s="168" t="s">
        <v>22</v>
      </c>
      <c r="D24" s="168"/>
      <c r="E24" s="168"/>
      <c r="F24" s="168"/>
      <c r="G24" s="168"/>
      <c r="H24" s="168"/>
      <c r="I24" s="168"/>
      <c r="J24" s="168"/>
      <c r="K24" s="168"/>
      <c r="L24" s="168"/>
      <c r="M24" s="168"/>
      <c r="N24" s="168"/>
      <c r="O24" s="168"/>
      <c r="P24" s="151"/>
      <c r="Q24" s="151"/>
      <c r="R24" s="168" t="s">
        <v>59</v>
      </c>
      <c r="S24" s="168"/>
      <c r="T24" s="151"/>
      <c r="U24" s="151"/>
      <c r="V24" s="151" t="s">
        <v>60</v>
      </c>
      <c r="W24" s="151"/>
      <c r="X24" s="151"/>
      <c r="Y24" s="151"/>
    </row>
    <row r="25" spans="1:25" ht="18" customHeight="1">
      <c r="A25" s="143" t="s">
        <v>63</v>
      </c>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row>
    <row r="26" spans="1:25" ht="9" customHeight="1">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row>
    <row r="27" spans="1:25" ht="30" customHeight="1">
      <c r="A27" s="143" t="s">
        <v>64</v>
      </c>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row>
    <row r="28" spans="1:25" ht="18" customHeight="1">
      <c r="A28" s="173" t="s">
        <v>65</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row>
    <row r="29" spans="1:25" ht="15" customHeight="1" thickBot="1">
      <c r="A29" s="143" t="s">
        <v>87</v>
      </c>
      <c r="B29" s="143"/>
      <c r="C29" s="143"/>
      <c r="D29" s="143"/>
      <c r="E29" s="143"/>
      <c r="F29" s="143"/>
      <c r="G29" s="143"/>
      <c r="H29" s="202">
        <f>A45</f>
        <v>0</v>
      </c>
      <c r="I29" s="153"/>
      <c r="J29" s="153"/>
      <c r="K29" s="153"/>
      <c r="L29" s="153"/>
      <c r="M29" s="143" t="s">
        <v>88</v>
      </c>
      <c r="N29" s="143"/>
      <c r="O29" s="143"/>
      <c r="P29" s="143"/>
      <c r="Q29" s="143"/>
      <c r="R29" s="143"/>
      <c r="S29" s="143"/>
      <c r="T29" s="143"/>
      <c r="U29" s="143"/>
      <c r="V29" s="143"/>
      <c r="W29" s="143"/>
      <c r="X29" s="143"/>
      <c r="Y29" s="143"/>
    </row>
    <row r="30" spans="1:25" ht="9" customHeight="1" thickBo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row>
    <row r="31" spans="1:25" ht="9" customHeight="1" thickTop="1">
      <c r="A31" s="200"/>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01"/>
    </row>
    <row r="32" spans="1:25" ht="15" customHeight="1" thickBot="1">
      <c r="A32" s="178" t="s">
        <v>19</v>
      </c>
      <c r="B32" s="179"/>
      <c r="C32" s="179"/>
      <c r="D32" s="179"/>
      <c r="E32" s="179"/>
      <c r="F32" s="179"/>
      <c r="G32" s="179"/>
      <c r="H32" s="179"/>
      <c r="I32" s="179"/>
      <c r="J32" s="179"/>
      <c r="K32" s="153">
        <f>'Dati generali'!C38</f>
        <v>0</v>
      </c>
      <c r="L32" s="153"/>
      <c r="M32" s="153"/>
      <c r="N32" s="153"/>
      <c r="O32" s="153"/>
      <c r="P32" s="153"/>
      <c r="Q32" s="173"/>
      <c r="R32" s="173"/>
      <c r="S32" s="173"/>
      <c r="T32" s="173"/>
      <c r="U32" s="173"/>
      <c r="V32" s="173"/>
      <c r="W32" s="173"/>
      <c r="X32" s="173"/>
      <c r="Y32" s="174"/>
    </row>
    <row r="33" spans="1:25" ht="9" customHeight="1">
      <c r="A33" s="196"/>
      <c r="B33" s="197"/>
      <c r="C33" s="197"/>
      <c r="D33" s="197"/>
      <c r="E33" s="197"/>
      <c r="F33" s="197"/>
      <c r="G33" s="197"/>
      <c r="H33" s="197"/>
      <c r="I33" s="197"/>
      <c r="J33" s="197"/>
      <c r="K33" s="198" t="s">
        <v>20</v>
      </c>
      <c r="L33" s="198"/>
      <c r="M33" s="198"/>
      <c r="N33" s="198"/>
      <c r="O33" s="198"/>
      <c r="P33" s="198"/>
      <c r="Q33" s="124"/>
      <c r="R33" s="124"/>
      <c r="S33" s="124"/>
      <c r="T33" s="124"/>
      <c r="U33" s="124"/>
      <c r="V33" s="124"/>
      <c r="W33" s="124"/>
      <c r="X33" s="124"/>
      <c r="Y33" s="171"/>
    </row>
    <row r="34" spans="1:25" ht="15" customHeight="1" thickBot="1">
      <c r="A34" s="178" t="s">
        <v>21</v>
      </c>
      <c r="B34" s="179"/>
      <c r="C34" s="179"/>
      <c r="D34" s="179"/>
      <c r="E34" s="179"/>
      <c r="F34" s="179"/>
      <c r="G34" s="179"/>
      <c r="H34" s="153">
        <f>'Dati generali'!C36</f>
        <v>0</v>
      </c>
      <c r="I34" s="153"/>
      <c r="J34" s="153"/>
      <c r="K34" s="153"/>
      <c r="L34" s="153"/>
      <c r="M34" s="153"/>
      <c r="N34" s="153"/>
      <c r="O34" s="153"/>
      <c r="P34" s="153"/>
      <c r="Q34" s="153"/>
      <c r="R34" s="153"/>
      <c r="S34" s="153"/>
      <c r="T34" s="153"/>
      <c r="U34" s="173"/>
      <c r="V34" s="173"/>
      <c r="W34" s="173"/>
      <c r="X34" s="173"/>
      <c r="Y34" s="174"/>
    </row>
    <row r="35" spans="1:25" ht="9" customHeight="1">
      <c r="A35" s="196"/>
      <c r="B35" s="197"/>
      <c r="C35" s="197"/>
      <c r="D35" s="197"/>
      <c r="E35" s="197"/>
      <c r="F35" s="197"/>
      <c r="G35" s="197"/>
      <c r="H35" s="198" t="s">
        <v>22</v>
      </c>
      <c r="I35" s="198"/>
      <c r="J35" s="198"/>
      <c r="K35" s="198"/>
      <c r="L35" s="198"/>
      <c r="M35" s="198"/>
      <c r="N35" s="198"/>
      <c r="O35" s="198"/>
      <c r="P35" s="198"/>
      <c r="Q35" s="198"/>
      <c r="R35" s="198"/>
      <c r="S35" s="198"/>
      <c r="T35" s="198"/>
      <c r="U35" s="124"/>
      <c r="V35" s="124"/>
      <c r="W35" s="124"/>
      <c r="X35" s="124"/>
      <c r="Y35" s="171"/>
    </row>
    <row r="36" spans="1:25" ht="15" customHeight="1" thickBot="1">
      <c r="A36" s="178" t="s">
        <v>66</v>
      </c>
      <c r="B36" s="179"/>
      <c r="C36" s="179"/>
      <c r="D36" s="153">
        <f>'Dati generali'!C35</f>
        <v>0</v>
      </c>
      <c r="E36" s="153"/>
      <c r="F36" s="153"/>
      <c r="G36" s="179" t="s">
        <v>128</v>
      </c>
      <c r="H36" s="179"/>
      <c r="I36" s="179"/>
      <c r="J36" s="153">
        <f>'Dati generali'!C37</f>
        <v>0</v>
      </c>
      <c r="K36" s="153"/>
      <c r="L36" s="153"/>
      <c r="M36" s="153"/>
      <c r="N36" s="153"/>
      <c r="O36" s="153"/>
      <c r="P36" s="153"/>
      <c r="Q36" s="153"/>
      <c r="R36" s="153"/>
      <c r="S36" s="153"/>
      <c r="T36" s="153"/>
      <c r="U36" s="153"/>
      <c r="V36" s="153"/>
      <c r="W36" s="173"/>
      <c r="X36" s="173"/>
      <c r="Y36" s="174"/>
    </row>
    <row r="37" spans="1:25" ht="9" customHeight="1">
      <c r="A37" s="196"/>
      <c r="B37" s="197"/>
      <c r="C37" s="197"/>
      <c r="D37" s="170" t="s">
        <v>67</v>
      </c>
      <c r="E37" s="170"/>
      <c r="F37" s="170"/>
      <c r="G37" s="197"/>
      <c r="H37" s="197"/>
      <c r="I37" s="197"/>
      <c r="J37" s="170" t="s">
        <v>68</v>
      </c>
      <c r="K37" s="170"/>
      <c r="L37" s="170"/>
      <c r="M37" s="170"/>
      <c r="N37" s="170"/>
      <c r="O37" s="170"/>
      <c r="P37" s="170"/>
      <c r="Q37" s="170"/>
      <c r="R37" s="170"/>
      <c r="S37" s="170"/>
      <c r="T37" s="170"/>
      <c r="U37" s="170"/>
      <c r="V37" s="170"/>
      <c r="W37" s="124"/>
      <c r="X37" s="124"/>
      <c r="Y37" s="171"/>
    </row>
    <row r="38" spans="1:25" ht="15" customHeight="1" thickBot="1">
      <c r="A38" s="172"/>
      <c r="B38" s="173"/>
      <c r="C38" s="173"/>
      <c r="D38" s="173"/>
      <c r="E38" s="173"/>
      <c r="F38" s="173"/>
      <c r="G38" s="173"/>
      <c r="H38" s="173"/>
      <c r="I38" s="173" t="s">
        <v>69</v>
      </c>
      <c r="J38" s="173"/>
      <c r="K38" s="173"/>
      <c r="L38" s="169">
        <f>'Dati generali'!C41</f>
        <v>0</v>
      </c>
      <c r="M38" s="153"/>
      <c r="N38" s="153"/>
      <c r="O38" s="153"/>
      <c r="P38" s="153"/>
      <c r="Q38" s="153"/>
      <c r="R38" s="153"/>
      <c r="S38" s="173"/>
      <c r="T38" s="173"/>
      <c r="U38" s="173"/>
      <c r="V38" s="173"/>
      <c r="W38" s="173"/>
      <c r="X38" s="173"/>
      <c r="Y38" s="174"/>
    </row>
    <row r="39" spans="1:25" ht="9" customHeight="1">
      <c r="A39" s="196"/>
      <c r="B39" s="197"/>
      <c r="C39" s="197"/>
      <c r="D39" s="197"/>
      <c r="E39" s="197"/>
      <c r="F39" s="197"/>
      <c r="G39" s="197"/>
      <c r="H39" s="197"/>
      <c r="I39" s="197"/>
      <c r="J39" s="197"/>
      <c r="K39" s="197"/>
      <c r="L39" s="170" t="s">
        <v>60</v>
      </c>
      <c r="M39" s="170"/>
      <c r="N39" s="170"/>
      <c r="O39" s="170"/>
      <c r="P39" s="170"/>
      <c r="Q39" s="170"/>
      <c r="R39" s="170"/>
      <c r="S39" s="124"/>
      <c r="T39" s="124"/>
      <c r="U39" s="124"/>
      <c r="V39" s="124"/>
      <c r="W39" s="124"/>
      <c r="X39" s="124"/>
      <c r="Y39" s="171"/>
    </row>
    <row r="40" spans="1:25" ht="9" customHeight="1" thickBot="1">
      <c r="A40" s="184"/>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6"/>
    </row>
    <row r="41" spans="1:25" ht="15" thickTop="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row>
    <row r="42" spans="1:25" ht="15" customHeight="1">
      <c r="A42" s="182" t="s">
        <v>131</v>
      </c>
      <c r="B42" s="182"/>
      <c r="C42" s="182"/>
      <c r="D42" s="182"/>
      <c r="E42" s="182"/>
      <c r="F42" s="182"/>
      <c r="G42" s="182"/>
      <c r="H42" s="182"/>
      <c r="I42" s="182"/>
      <c r="J42" s="182"/>
      <c r="K42" s="182"/>
      <c r="L42" s="182"/>
      <c r="M42" s="182"/>
      <c r="N42" s="182"/>
      <c r="O42" s="182"/>
      <c r="P42" s="182"/>
      <c r="Q42" s="182"/>
      <c r="R42" s="182"/>
      <c r="S42" s="182"/>
      <c r="T42" s="182"/>
      <c r="U42" s="182"/>
      <c r="V42" s="182"/>
      <c r="W42" s="182"/>
      <c r="X42" s="182"/>
      <c r="Y42" s="182"/>
    </row>
    <row r="43" spans="1:25" ht="15" customHeight="1">
      <c r="A43" s="183" t="s">
        <v>137</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row>
    <row r="44" spans="1:25" ht="37.5" customHeight="1">
      <c r="A44" s="194" t="s">
        <v>89</v>
      </c>
      <c r="B44" s="194"/>
      <c r="C44" s="194"/>
      <c r="D44" s="194"/>
      <c r="E44" s="199" t="s">
        <v>73</v>
      </c>
      <c r="F44" s="199"/>
      <c r="G44" s="199"/>
      <c r="H44" s="199"/>
      <c r="I44" s="199"/>
      <c r="J44" s="199"/>
      <c r="K44" s="199"/>
      <c r="L44" s="199"/>
      <c r="M44" s="199" t="s">
        <v>74</v>
      </c>
      <c r="N44" s="199"/>
      <c r="O44" s="199"/>
      <c r="P44" s="199" t="s">
        <v>75</v>
      </c>
      <c r="Q44" s="199"/>
      <c r="R44" s="199"/>
      <c r="S44" s="181" t="s">
        <v>217</v>
      </c>
      <c r="T44" s="181"/>
      <c r="U44" s="181"/>
      <c r="V44" s="181"/>
      <c r="W44" s="181" t="s">
        <v>92</v>
      </c>
      <c r="X44" s="181"/>
      <c r="Y44" s="181"/>
    </row>
    <row r="45" spans="1:25" ht="15" customHeight="1">
      <c r="A45" s="195">
        <f>S79</f>
        <v>0</v>
      </c>
      <c r="B45" s="195"/>
      <c r="C45" s="195"/>
      <c r="D45" s="195"/>
      <c r="E45" s="216"/>
      <c r="F45" s="217"/>
      <c r="G45" s="217"/>
      <c r="H45" s="217"/>
      <c r="I45" s="217"/>
      <c r="J45" s="217"/>
      <c r="K45" s="217"/>
      <c r="L45" s="218"/>
      <c r="M45" s="132"/>
      <c r="N45" s="133"/>
      <c r="O45" s="134"/>
      <c r="P45" s="135"/>
      <c r="Q45" s="136"/>
      <c r="R45" s="137"/>
      <c r="S45" s="191"/>
      <c r="T45" s="192"/>
      <c r="U45" s="192"/>
      <c r="V45" s="193"/>
      <c r="W45" s="180"/>
      <c r="X45" s="180"/>
      <c r="Y45" s="180"/>
    </row>
    <row r="46" spans="1:25" ht="15" customHeight="1">
      <c r="A46" s="188"/>
      <c r="B46" s="189"/>
      <c r="C46" s="189"/>
      <c r="D46" s="190"/>
      <c r="E46" s="213"/>
      <c r="F46" s="214"/>
      <c r="G46" s="214"/>
      <c r="H46" s="214"/>
      <c r="I46" s="214"/>
      <c r="J46" s="214"/>
      <c r="K46" s="214"/>
      <c r="L46" s="215"/>
      <c r="M46" s="132"/>
      <c r="N46" s="133"/>
      <c r="O46" s="134"/>
      <c r="P46" s="135"/>
      <c r="Q46" s="136"/>
      <c r="R46" s="137"/>
      <c r="S46" s="120"/>
      <c r="T46" s="121"/>
      <c r="U46" s="121"/>
      <c r="V46" s="122"/>
      <c r="W46" s="135"/>
      <c r="X46" s="136"/>
      <c r="Y46" s="137"/>
    </row>
    <row r="47" spans="1:25" ht="15" customHeight="1">
      <c r="A47" s="126"/>
      <c r="B47" s="127"/>
      <c r="C47" s="127"/>
      <c r="D47" s="128"/>
      <c r="E47" s="213"/>
      <c r="F47" s="214"/>
      <c r="G47" s="214"/>
      <c r="H47" s="214"/>
      <c r="I47" s="214"/>
      <c r="J47" s="214"/>
      <c r="K47" s="214"/>
      <c r="L47" s="215"/>
      <c r="M47" s="132"/>
      <c r="N47" s="133"/>
      <c r="O47" s="134"/>
      <c r="P47" s="135"/>
      <c r="Q47" s="136"/>
      <c r="R47" s="137"/>
      <c r="S47" s="120"/>
      <c r="T47" s="121"/>
      <c r="U47" s="121"/>
      <c r="V47" s="122"/>
      <c r="W47" s="135"/>
      <c r="X47" s="136"/>
      <c r="Y47" s="137"/>
    </row>
    <row r="48" spans="1:25" ht="15" customHeight="1">
      <c r="A48" s="126"/>
      <c r="B48" s="127"/>
      <c r="C48" s="127"/>
      <c r="D48" s="128"/>
      <c r="E48" s="213"/>
      <c r="F48" s="214"/>
      <c r="G48" s="214"/>
      <c r="H48" s="214"/>
      <c r="I48" s="214"/>
      <c r="J48" s="214"/>
      <c r="K48" s="214"/>
      <c r="L48" s="215"/>
      <c r="M48" s="132"/>
      <c r="N48" s="133"/>
      <c r="O48" s="134"/>
      <c r="P48" s="135"/>
      <c r="Q48" s="136"/>
      <c r="R48" s="137"/>
      <c r="S48" s="120"/>
      <c r="T48" s="121"/>
      <c r="U48" s="121"/>
      <c r="V48" s="122"/>
      <c r="W48" s="135"/>
      <c r="X48" s="136"/>
      <c r="Y48" s="137"/>
    </row>
    <row r="49" spans="1:25" ht="15" customHeight="1">
      <c r="A49" s="126"/>
      <c r="B49" s="127"/>
      <c r="C49" s="127"/>
      <c r="D49" s="128"/>
      <c r="E49" s="213"/>
      <c r="F49" s="214"/>
      <c r="G49" s="214"/>
      <c r="H49" s="214"/>
      <c r="I49" s="214"/>
      <c r="J49" s="214"/>
      <c r="K49" s="214"/>
      <c r="L49" s="215"/>
      <c r="M49" s="132"/>
      <c r="N49" s="133"/>
      <c r="O49" s="134"/>
      <c r="P49" s="135"/>
      <c r="Q49" s="136"/>
      <c r="R49" s="137"/>
      <c r="S49" s="120"/>
      <c r="T49" s="121"/>
      <c r="U49" s="121"/>
      <c r="V49" s="122"/>
      <c r="W49" s="135"/>
      <c r="X49" s="136"/>
      <c r="Y49" s="137"/>
    </row>
    <row r="50" spans="1:25" ht="15" customHeight="1">
      <c r="A50" s="126"/>
      <c r="B50" s="127"/>
      <c r="C50" s="127"/>
      <c r="D50" s="128"/>
      <c r="E50" s="213"/>
      <c r="F50" s="214"/>
      <c r="G50" s="214"/>
      <c r="H50" s="214"/>
      <c r="I50" s="214"/>
      <c r="J50" s="214"/>
      <c r="K50" s="214"/>
      <c r="L50" s="215"/>
      <c r="M50" s="132"/>
      <c r="N50" s="133"/>
      <c r="O50" s="134"/>
      <c r="P50" s="135"/>
      <c r="Q50" s="136"/>
      <c r="R50" s="137"/>
      <c r="S50" s="120"/>
      <c r="T50" s="121"/>
      <c r="U50" s="121"/>
      <c r="V50" s="122"/>
      <c r="W50" s="135"/>
      <c r="X50" s="136"/>
      <c r="Y50" s="137"/>
    </row>
    <row r="51" spans="1:25" ht="15" customHeight="1">
      <c r="A51" s="126"/>
      <c r="B51" s="127"/>
      <c r="C51" s="127"/>
      <c r="D51" s="128"/>
      <c r="E51" s="213"/>
      <c r="F51" s="214"/>
      <c r="G51" s="214"/>
      <c r="H51" s="214"/>
      <c r="I51" s="214"/>
      <c r="J51" s="214"/>
      <c r="K51" s="214"/>
      <c r="L51" s="215"/>
      <c r="M51" s="132"/>
      <c r="N51" s="133"/>
      <c r="O51" s="134"/>
      <c r="P51" s="135"/>
      <c r="Q51" s="136"/>
      <c r="R51" s="137"/>
      <c r="S51" s="120"/>
      <c r="T51" s="121"/>
      <c r="U51" s="121"/>
      <c r="V51" s="122"/>
      <c r="W51" s="135"/>
      <c r="X51" s="136"/>
      <c r="Y51" s="137"/>
    </row>
    <row r="52" spans="1:25" ht="15" customHeight="1">
      <c r="A52" s="126"/>
      <c r="B52" s="127"/>
      <c r="C52" s="127"/>
      <c r="D52" s="128"/>
      <c r="E52" s="213"/>
      <c r="F52" s="214"/>
      <c r="G52" s="214"/>
      <c r="H52" s="214"/>
      <c r="I52" s="214"/>
      <c r="J52" s="214"/>
      <c r="K52" s="214"/>
      <c r="L52" s="215"/>
      <c r="M52" s="132"/>
      <c r="N52" s="133"/>
      <c r="O52" s="134"/>
      <c r="P52" s="135"/>
      <c r="Q52" s="136"/>
      <c r="R52" s="137"/>
      <c r="S52" s="120"/>
      <c r="T52" s="121"/>
      <c r="U52" s="121"/>
      <c r="V52" s="122"/>
      <c r="W52" s="135"/>
      <c r="X52" s="136"/>
      <c r="Y52" s="137"/>
    </row>
    <row r="53" spans="1:25" ht="15" customHeight="1">
      <c r="A53" s="126"/>
      <c r="B53" s="127"/>
      <c r="C53" s="127"/>
      <c r="D53" s="128"/>
      <c r="E53" s="213"/>
      <c r="F53" s="214"/>
      <c r="G53" s="214"/>
      <c r="H53" s="214"/>
      <c r="I53" s="214"/>
      <c r="J53" s="214"/>
      <c r="K53" s="214"/>
      <c r="L53" s="215"/>
      <c r="M53" s="132"/>
      <c r="N53" s="133"/>
      <c r="O53" s="134"/>
      <c r="P53" s="135"/>
      <c r="Q53" s="136"/>
      <c r="R53" s="137"/>
      <c r="S53" s="120"/>
      <c r="T53" s="121"/>
      <c r="U53" s="121"/>
      <c r="V53" s="122"/>
      <c r="W53" s="135"/>
      <c r="X53" s="136"/>
      <c r="Y53" s="137"/>
    </row>
    <row r="54" spans="1:25" ht="15" customHeight="1">
      <c r="A54" s="126"/>
      <c r="B54" s="127"/>
      <c r="C54" s="127"/>
      <c r="D54" s="128"/>
      <c r="E54" s="213"/>
      <c r="F54" s="214"/>
      <c r="G54" s="214"/>
      <c r="H54" s="214"/>
      <c r="I54" s="214"/>
      <c r="J54" s="214"/>
      <c r="K54" s="214"/>
      <c r="L54" s="215"/>
      <c r="M54" s="132"/>
      <c r="N54" s="133"/>
      <c r="O54" s="134"/>
      <c r="P54" s="135"/>
      <c r="Q54" s="136"/>
      <c r="R54" s="137"/>
      <c r="S54" s="120"/>
      <c r="T54" s="121"/>
      <c r="U54" s="121"/>
      <c r="V54" s="122"/>
      <c r="W54" s="135"/>
      <c r="X54" s="136"/>
      <c r="Y54" s="137"/>
    </row>
    <row r="55" spans="1:25" ht="15" customHeight="1">
      <c r="A55" s="126"/>
      <c r="B55" s="127"/>
      <c r="C55" s="127"/>
      <c r="D55" s="128"/>
      <c r="E55" s="213"/>
      <c r="F55" s="214"/>
      <c r="G55" s="214"/>
      <c r="H55" s="214"/>
      <c r="I55" s="214"/>
      <c r="J55" s="214"/>
      <c r="K55" s="214"/>
      <c r="L55" s="215"/>
      <c r="M55" s="132"/>
      <c r="N55" s="133"/>
      <c r="O55" s="134"/>
      <c r="P55" s="135"/>
      <c r="Q55" s="136"/>
      <c r="R55" s="137"/>
      <c r="S55" s="120"/>
      <c r="T55" s="121"/>
      <c r="U55" s="121"/>
      <c r="V55" s="122"/>
      <c r="W55" s="135"/>
      <c r="X55" s="136"/>
      <c r="Y55" s="137"/>
    </row>
    <row r="56" spans="1:25" ht="15" customHeight="1">
      <c r="A56" s="126"/>
      <c r="B56" s="127"/>
      <c r="C56" s="127"/>
      <c r="D56" s="128"/>
      <c r="E56" s="213"/>
      <c r="F56" s="214"/>
      <c r="G56" s="214"/>
      <c r="H56" s="214"/>
      <c r="I56" s="214"/>
      <c r="J56" s="214"/>
      <c r="K56" s="214"/>
      <c r="L56" s="215"/>
      <c r="M56" s="132"/>
      <c r="N56" s="133"/>
      <c r="O56" s="134"/>
      <c r="P56" s="135"/>
      <c r="Q56" s="136"/>
      <c r="R56" s="137"/>
      <c r="S56" s="120"/>
      <c r="T56" s="121"/>
      <c r="U56" s="121"/>
      <c r="V56" s="122"/>
      <c r="W56" s="135"/>
      <c r="X56" s="136"/>
      <c r="Y56" s="137"/>
    </row>
    <row r="57" spans="1:25" ht="15" customHeight="1">
      <c r="A57" s="126"/>
      <c r="B57" s="127"/>
      <c r="C57" s="127"/>
      <c r="D57" s="128"/>
      <c r="E57" s="213"/>
      <c r="F57" s="214"/>
      <c r="G57" s="214"/>
      <c r="H57" s="214"/>
      <c r="I57" s="214"/>
      <c r="J57" s="214"/>
      <c r="K57" s="214"/>
      <c r="L57" s="215"/>
      <c r="M57" s="132"/>
      <c r="N57" s="133"/>
      <c r="O57" s="134"/>
      <c r="P57" s="135"/>
      <c r="Q57" s="136"/>
      <c r="R57" s="137"/>
      <c r="S57" s="120"/>
      <c r="T57" s="121"/>
      <c r="U57" s="121"/>
      <c r="V57" s="122"/>
      <c r="W57" s="135"/>
      <c r="X57" s="136"/>
      <c r="Y57" s="137"/>
    </row>
    <row r="58" spans="1:25" ht="15" customHeight="1">
      <c r="A58" s="126"/>
      <c r="B58" s="127"/>
      <c r="C58" s="127"/>
      <c r="D58" s="128"/>
      <c r="E58" s="213"/>
      <c r="F58" s="214"/>
      <c r="G58" s="214"/>
      <c r="H58" s="214"/>
      <c r="I58" s="214"/>
      <c r="J58" s="214"/>
      <c r="K58" s="214"/>
      <c r="L58" s="215"/>
      <c r="M58" s="132"/>
      <c r="N58" s="133"/>
      <c r="O58" s="134"/>
      <c r="P58" s="135"/>
      <c r="Q58" s="136"/>
      <c r="R58" s="137"/>
      <c r="S58" s="120"/>
      <c r="T58" s="121"/>
      <c r="U58" s="121"/>
      <c r="V58" s="122"/>
      <c r="W58" s="135"/>
      <c r="X58" s="136"/>
      <c r="Y58" s="137"/>
    </row>
    <row r="59" spans="1:25" ht="15" customHeight="1">
      <c r="A59" s="126"/>
      <c r="B59" s="127"/>
      <c r="C59" s="127"/>
      <c r="D59" s="128"/>
      <c r="E59" s="213"/>
      <c r="F59" s="214"/>
      <c r="G59" s="214"/>
      <c r="H59" s="214"/>
      <c r="I59" s="214"/>
      <c r="J59" s="214"/>
      <c r="K59" s="214"/>
      <c r="L59" s="215"/>
      <c r="M59" s="132"/>
      <c r="N59" s="133"/>
      <c r="O59" s="134"/>
      <c r="P59" s="135"/>
      <c r="Q59" s="136"/>
      <c r="R59" s="137"/>
      <c r="S59" s="120"/>
      <c r="T59" s="121"/>
      <c r="U59" s="121"/>
      <c r="V59" s="122"/>
      <c r="W59" s="135"/>
      <c r="X59" s="136"/>
      <c r="Y59" s="137"/>
    </row>
    <row r="60" spans="1:25" ht="15" customHeight="1">
      <c r="A60" s="126"/>
      <c r="B60" s="127"/>
      <c r="C60" s="127"/>
      <c r="D60" s="128"/>
      <c r="E60" s="213"/>
      <c r="F60" s="214"/>
      <c r="G60" s="214"/>
      <c r="H60" s="214"/>
      <c r="I60" s="214"/>
      <c r="J60" s="214"/>
      <c r="K60" s="214"/>
      <c r="L60" s="215"/>
      <c r="M60" s="132"/>
      <c r="N60" s="133"/>
      <c r="O60" s="134"/>
      <c r="P60" s="135"/>
      <c r="Q60" s="136"/>
      <c r="R60" s="137"/>
      <c r="S60" s="120"/>
      <c r="T60" s="121"/>
      <c r="U60" s="121"/>
      <c r="V60" s="122"/>
      <c r="W60" s="135"/>
      <c r="X60" s="136"/>
      <c r="Y60" s="137"/>
    </row>
    <row r="61" spans="1:25" ht="15" customHeight="1">
      <c r="A61" s="126"/>
      <c r="B61" s="127"/>
      <c r="C61" s="127"/>
      <c r="D61" s="128"/>
      <c r="E61" s="213"/>
      <c r="F61" s="214"/>
      <c r="G61" s="214"/>
      <c r="H61" s="214"/>
      <c r="I61" s="214"/>
      <c r="J61" s="214"/>
      <c r="K61" s="214"/>
      <c r="L61" s="215"/>
      <c r="M61" s="132"/>
      <c r="N61" s="133"/>
      <c r="O61" s="134"/>
      <c r="P61" s="135"/>
      <c r="Q61" s="136"/>
      <c r="R61" s="137"/>
      <c r="S61" s="120"/>
      <c r="T61" s="121"/>
      <c r="U61" s="121"/>
      <c r="V61" s="122"/>
      <c r="W61" s="135"/>
      <c r="X61" s="136"/>
      <c r="Y61" s="137"/>
    </row>
    <row r="62" spans="1:25" ht="15" customHeight="1">
      <c r="A62" s="126"/>
      <c r="B62" s="127"/>
      <c r="C62" s="127"/>
      <c r="D62" s="128"/>
      <c r="E62" s="213"/>
      <c r="F62" s="214"/>
      <c r="G62" s="214"/>
      <c r="H62" s="214"/>
      <c r="I62" s="214"/>
      <c r="J62" s="214"/>
      <c r="K62" s="214"/>
      <c r="L62" s="215"/>
      <c r="M62" s="132"/>
      <c r="N62" s="133"/>
      <c r="O62" s="134"/>
      <c r="P62" s="135"/>
      <c r="Q62" s="136"/>
      <c r="R62" s="137"/>
      <c r="S62" s="120"/>
      <c r="T62" s="121"/>
      <c r="U62" s="121"/>
      <c r="V62" s="122"/>
      <c r="W62" s="135"/>
      <c r="X62" s="136"/>
      <c r="Y62" s="137"/>
    </row>
    <row r="63" spans="1:25" ht="15" customHeight="1">
      <c r="A63" s="126"/>
      <c r="B63" s="127"/>
      <c r="C63" s="127"/>
      <c r="D63" s="128"/>
      <c r="E63" s="213"/>
      <c r="F63" s="214"/>
      <c r="G63" s="214"/>
      <c r="H63" s="214"/>
      <c r="I63" s="214"/>
      <c r="J63" s="214"/>
      <c r="K63" s="214"/>
      <c r="L63" s="215"/>
      <c r="M63" s="132"/>
      <c r="N63" s="133"/>
      <c r="O63" s="134"/>
      <c r="P63" s="135"/>
      <c r="Q63" s="136"/>
      <c r="R63" s="137"/>
      <c r="S63" s="120"/>
      <c r="T63" s="121"/>
      <c r="U63" s="121"/>
      <c r="V63" s="122"/>
      <c r="W63" s="135"/>
      <c r="X63" s="136"/>
      <c r="Y63" s="137"/>
    </row>
    <row r="64" spans="1:25" ht="15" customHeight="1">
      <c r="A64" s="126"/>
      <c r="B64" s="127"/>
      <c r="C64" s="127"/>
      <c r="D64" s="128"/>
      <c r="E64" s="213"/>
      <c r="F64" s="214"/>
      <c r="G64" s="214"/>
      <c r="H64" s="214"/>
      <c r="I64" s="214"/>
      <c r="J64" s="214"/>
      <c r="K64" s="214"/>
      <c r="L64" s="215"/>
      <c r="M64" s="132"/>
      <c r="N64" s="133"/>
      <c r="O64" s="134"/>
      <c r="P64" s="135"/>
      <c r="Q64" s="136"/>
      <c r="R64" s="137"/>
      <c r="S64" s="120"/>
      <c r="T64" s="121"/>
      <c r="U64" s="121"/>
      <c r="V64" s="122"/>
      <c r="W64" s="135"/>
      <c r="X64" s="136"/>
      <c r="Y64" s="137"/>
    </row>
    <row r="65" spans="1:33" ht="15" customHeight="1">
      <c r="A65" s="126"/>
      <c r="B65" s="127"/>
      <c r="C65" s="127"/>
      <c r="D65" s="128"/>
      <c r="E65" s="213"/>
      <c r="F65" s="214"/>
      <c r="G65" s="214"/>
      <c r="H65" s="214"/>
      <c r="I65" s="214"/>
      <c r="J65" s="214"/>
      <c r="K65" s="214"/>
      <c r="L65" s="215"/>
      <c r="M65" s="132"/>
      <c r="N65" s="133"/>
      <c r="O65" s="134"/>
      <c r="P65" s="135"/>
      <c r="Q65" s="136"/>
      <c r="R65" s="137"/>
      <c r="S65" s="120"/>
      <c r="T65" s="121"/>
      <c r="U65" s="121"/>
      <c r="V65" s="122"/>
      <c r="W65" s="135"/>
      <c r="X65" s="136"/>
      <c r="Y65" s="137"/>
    </row>
    <row r="66" spans="1:33" ht="15" customHeight="1">
      <c r="A66" s="126"/>
      <c r="B66" s="127"/>
      <c r="C66" s="127"/>
      <c r="D66" s="128"/>
      <c r="E66" s="213"/>
      <c r="F66" s="214"/>
      <c r="G66" s="214"/>
      <c r="H66" s="214"/>
      <c r="I66" s="214"/>
      <c r="J66" s="214"/>
      <c r="K66" s="214"/>
      <c r="L66" s="215"/>
      <c r="M66" s="132"/>
      <c r="N66" s="133"/>
      <c r="O66" s="134"/>
      <c r="P66" s="135"/>
      <c r="Q66" s="136"/>
      <c r="R66" s="137"/>
      <c r="S66" s="120"/>
      <c r="T66" s="121"/>
      <c r="U66" s="121"/>
      <c r="V66" s="122"/>
      <c r="W66" s="135"/>
      <c r="X66" s="136"/>
      <c r="Y66" s="137"/>
    </row>
    <row r="67" spans="1:33" ht="15" customHeight="1">
      <c r="A67" s="126"/>
      <c r="B67" s="127"/>
      <c r="C67" s="127"/>
      <c r="D67" s="128"/>
      <c r="E67" s="213"/>
      <c r="F67" s="214"/>
      <c r="G67" s="214"/>
      <c r="H67" s="214"/>
      <c r="I67" s="214"/>
      <c r="J67" s="214"/>
      <c r="K67" s="214"/>
      <c r="L67" s="215"/>
      <c r="M67" s="132"/>
      <c r="N67" s="133"/>
      <c r="O67" s="134"/>
      <c r="P67" s="135"/>
      <c r="Q67" s="136"/>
      <c r="R67" s="137"/>
      <c r="S67" s="120"/>
      <c r="T67" s="121"/>
      <c r="U67" s="121"/>
      <c r="V67" s="122"/>
      <c r="W67" s="135"/>
      <c r="X67" s="136"/>
      <c r="Y67" s="137"/>
    </row>
    <row r="68" spans="1:33" ht="15" customHeight="1">
      <c r="A68" s="126"/>
      <c r="B68" s="127"/>
      <c r="C68" s="127"/>
      <c r="D68" s="128"/>
      <c r="E68" s="213"/>
      <c r="F68" s="214"/>
      <c r="G68" s="214"/>
      <c r="H68" s="214"/>
      <c r="I68" s="214"/>
      <c r="J68" s="214"/>
      <c r="K68" s="214"/>
      <c r="L68" s="215"/>
      <c r="M68" s="132"/>
      <c r="N68" s="133"/>
      <c r="O68" s="134"/>
      <c r="P68" s="135"/>
      <c r="Q68" s="136"/>
      <c r="R68" s="137"/>
      <c r="S68" s="120"/>
      <c r="T68" s="121"/>
      <c r="U68" s="121"/>
      <c r="V68" s="122"/>
      <c r="W68" s="135"/>
      <c r="X68" s="136"/>
      <c r="Y68" s="137"/>
    </row>
    <row r="69" spans="1:33" ht="15" customHeight="1">
      <c r="A69" s="126"/>
      <c r="B69" s="127"/>
      <c r="C69" s="127"/>
      <c r="D69" s="128"/>
      <c r="E69" s="213"/>
      <c r="F69" s="214"/>
      <c r="G69" s="214"/>
      <c r="H69" s="214"/>
      <c r="I69" s="214"/>
      <c r="J69" s="214"/>
      <c r="K69" s="214"/>
      <c r="L69" s="215"/>
      <c r="M69" s="132"/>
      <c r="N69" s="133"/>
      <c r="O69" s="134"/>
      <c r="P69" s="135"/>
      <c r="Q69" s="136"/>
      <c r="R69" s="137"/>
      <c r="S69" s="120"/>
      <c r="T69" s="121"/>
      <c r="U69" s="121"/>
      <c r="V69" s="122"/>
      <c r="W69" s="135"/>
      <c r="X69" s="136"/>
      <c r="Y69" s="137"/>
    </row>
    <row r="70" spans="1:33" ht="15" customHeight="1" thickBot="1">
      <c r="A70" s="126"/>
      <c r="B70" s="127"/>
      <c r="C70" s="127"/>
      <c r="D70" s="128"/>
      <c r="E70" s="213"/>
      <c r="F70" s="214"/>
      <c r="G70" s="214"/>
      <c r="H70" s="214"/>
      <c r="I70" s="214"/>
      <c r="J70" s="214"/>
      <c r="K70" s="214"/>
      <c r="L70" s="215"/>
      <c r="M70" s="132"/>
      <c r="N70" s="133"/>
      <c r="O70" s="134"/>
      <c r="P70" s="135"/>
      <c r="Q70" s="136"/>
      <c r="R70" s="137"/>
      <c r="S70" s="120"/>
      <c r="T70" s="121"/>
      <c r="U70" s="121"/>
      <c r="V70" s="122"/>
      <c r="W70" s="135"/>
      <c r="X70" s="136"/>
      <c r="Y70" s="137"/>
    </row>
    <row r="71" spans="1:33" ht="15" customHeight="1" thickBot="1">
      <c r="A71" s="126"/>
      <c r="B71" s="127"/>
      <c r="C71" s="127"/>
      <c r="D71" s="128"/>
      <c r="E71" s="213"/>
      <c r="F71" s="214"/>
      <c r="G71" s="214"/>
      <c r="H71" s="214"/>
      <c r="I71" s="214"/>
      <c r="J71" s="214"/>
      <c r="K71" s="214"/>
      <c r="L71" s="215"/>
      <c r="M71" s="132"/>
      <c r="N71" s="133"/>
      <c r="O71" s="134"/>
      <c r="P71" s="135"/>
      <c r="Q71" s="136"/>
      <c r="R71" s="137"/>
      <c r="S71" s="120"/>
      <c r="T71" s="121"/>
      <c r="U71" s="121"/>
      <c r="V71" s="122"/>
      <c r="W71" s="135"/>
      <c r="X71" s="136"/>
      <c r="Y71" s="137"/>
      <c r="AA71" s="140" t="s">
        <v>214</v>
      </c>
      <c r="AB71" s="141"/>
      <c r="AC71" s="99"/>
    </row>
    <row r="72" spans="1:33" ht="15" customHeight="1">
      <c r="A72" s="126"/>
      <c r="B72" s="127"/>
      <c r="C72" s="127"/>
      <c r="D72" s="128"/>
      <c r="E72" s="213"/>
      <c r="F72" s="214"/>
      <c r="G72" s="214"/>
      <c r="H72" s="214"/>
      <c r="I72" s="214"/>
      <c r="J72" s="214"/>
      <c r="K72" s="214"/>
      <c r="L72" s="215"/>
      <c r="M72" s="132"/>
      <c r="N72" s="133"/>
      <c r="O72" s="134"/>
      <c r="P72" s="135"/>
      <c r="Q72" s="136"/>
      <c r="R72" s="137"/>
      <c r="S72" s="120"/>
      <c r="T72" s="121"/>
      <c r="U72" s="121"/>
      <c r="V72" s="122"/>
      <c r="W72" s="135"/>
      <c r="X72" s="136"/>
      <c r="Y72" s="137"/>
      <c r="AA72" s="91" t="s">
        <v>162</v>
      </c>
      <c r="AB72" s="100">
        <f>'Richiesta SAL'!Y51</f>
        <v>0</v>
      </c>
      <c r="AC72" s="99"/>
    </row>
    <row r="73" spans="1:33" ht="15" customHeight="1">
      <c r="A73" s="126"/>
      <c r="B73" s="127"/>
      <c r="C73" s="127"/>
      <c r="D73" s="128"/>
      <c r="E73" s="213"/>
      <c r="F73" s="214"/>
      <c r="G73" s="214"/>
      <c r="H73" s="214"/>
      <c r="I73" s="214"/>
      <c r="J73" s="214"/>
      <c r="K73" s="214"/>
      <c r="L73" s="215"/>
      <c r="M73" s="132"/>
      <c r="N73" s="133"/>
      <c r="O73" s="134"/>
      <c r="P73" s="135"/>
      <c r="Q73" s="136"/>
      <c r="R73" s="137"/>
      <c r="S73" s="120"/>
      <c r="T73" s="121"/>
      <c r="U73" s="121"/>
      <c r="V73" s="122"/>
      <c r="W73" s="135"/>
      <c r="X73" s="136"/>
      <c r="Y73" s="137"/>
      <c r="AA73" s="92" t="s">
        <v>215</v>
      </c>
      <c r="AB73" s="100">
        <f>'Richiesta SAL'!Y67</f>
        <v>0</v>
      </c>
      <c r="AC73" s="99"/>
    </row>
    <row r="74" spans="1:33" ht="15" customHeight="1">
      <c r="A74" s="126"/>
      <c r="B74" s="127"/>
      <c r="C74" s="127"/>
      <c r="D74" s="128"/>
      <c r="E74" s="213"/>
      <c r="F74" s="214"/>
      <c r="G74" s="214"/>
      <c r="H74" s="214"/>
      <c r="I74" s="214"/>
      <c r="J74" s="214"/>
      <c r="K74" s="214"/>
      <c r="L74" s="215"/>
      <c r="M74" s="132"/>
      <c r="N74" s="133"/>
      <c r="O74" s="134"/>
      <c r="P74" s="135"/>
      <c r="Q74" s="136"/>
      <c r="R74" s="137"/>
      <c r="S74" s="120"/>
      <c r="T74" s="121"/>
      <c r="U74" s="121"/>
      <c r="V74" s="122"/>
      <c r="W74" s="135"/>
      <c r="X74" s="136"/>
      <c r="Y74" s="137"/>
      <c r="AA74" s="92" t="s">
        <v>211</v>
      </c>
      <c r="AB74" s="100">
        <f>'Richiesta SAL'!Y68</f>
        <v>0</v>
      </c>
      <c r="AC74" s="99"/>
    </row>
    <row r="75" spans="1:33" ht="15" customHeight="1">
      <c r="A75" s="126"/>
      <c r="B75" s="127"/>
      <c r="C75" s="127"/>
      <c r="D75" s="128"/>
      <c r="E75" s="213"/>
      <c r="F75" s="214"/>
      <c r="G75" s="214"/>
      <c r="H75" s="214"/>
      <c r="I75" s="214"/>
      <c r="J75" s="214"/>
      <c r="K75" s="214"/>
      <c r="L75" s="215"/>
      <c r="M75" s="132"/>
      <c r="N75" s="133"/>
      <c r="O75" s="134"/>
      <c r="P75" s="135"/>
      <c r="Q75" s="136"/>
      <c r="R75" s="137"/>
      <c r="S75" s="120"/>
      <c r="T75" s="121"/>
      <c r="U75" s="121"/>
      <c r="V75" s="122"/>
      <c r="W75" s="135"/>
      <c r="X75" s="136"/>
      <c r="Y75" s="137"/>
      <c r="AA75" s="92" t="s">
        <v>212</v>
      </c>
      <c r="AB75" s="100">
        <f>'Richiesta SAL'!Y69</f>
        <v>0</v>
      </c>
      <c r="AC75" s="101" t="s">
        <v>213</v>
      </c>
    </row>
    <row r="76" spans="1:33" ht="15" customHeight="1">
      <c r="A76" s="126"/>
      <c r="B76" s="127"/>
      <c r="C76" s="127"/>
      <c r="D76" s="128"/>
      <c r="E76" s="213"/>
      <c r="F76" s="214"/>
      <c r="G76" s="214"/>
      <c r="H76" s="214"/>
      <c r="I76" s="214"/>
      <c r="J76" s="214"/>
      <c r="K76" s="214"/>
      <c r="L76" s="215"/>
      <c r="M76" s="132"/>
      <c r="N76" s="133"/>
      <c r="O76" s="134"/>
      <c r="P76" s="135"/>
      <c r="Q76" s="136"/>
      <c r="R76" s="137"/>
      <c r="S76" s="120"/>
      <c r="T76" s="121"/>
      <c r="U76" s="121"/>
      <c r="V76" s="122"/>
      <c r="W76" s="135"/>
      <c r="X76" s="136"/>
      <c r="Y76" s="137"/>
      <c r="AA76" s="92" t="s">
        <v>219</v>
      </c>
      <c r="AB76" s="100">
        <f>'Richiesta SAL'!S55+'Richiesta SAL'!S56+'Richiesta SAL'!S57+'Richiesta SAL'!S58+'Richiesta SAL'!S59+'Richiesta SAL'!S60+'Richiesta SAL'!S61+'Richiesta SAL'!S62+'Richiesta SAL'!S63+'Richiesta SAL'!S64</f>
        <v>0</v>
      </c>
      <c r="AC76" s="100">
        <f>AB72-AB76</f>
        <v>0</v>
      </c>
    </row>
    <row r="77" spans="1:33" ht="15" customHeight="1">
      <c r="A77" s="126"/>
      <c r="B77" s="127"/>
      <c r="C77" s="127"/>
      <c r="D77" s="128"/>
      <c r="E77" s="213"/>
      <c r="F77" s="214"/>
      <c r="G77" s="214"/>
      <c r="H77" s="214"/>
      <c r="I77" s="214"/>
      <c r="J77" s="214"/>
      <c r="K77" s="214"/>
      <c r="L77" s="215"/>
      <c r="M77" s="132"/>
      <c r="N77" s="133"/>
      <c r="O77" s="134"/>
      <c r="P77" s="135"/>
      <c r="Q77" s="136"/>
      <c r="R77" s="137"/>
      <c r="S77" s="120"/>
      <c r="T77" s="121"/>
      <c r="U77" s="121"/>
      <c r="V77" s="122"/>
      <c r="W77" s="135"/>
      <c r="X77" s="136"/>
      <c r="Y77" s="137"/>
      <c r="AA77" s="92" t="s">
        <v>220</v>
      </c>
      <c r="AB77" s="100">
        <f>'Richiesta SAL'!Y55+'Richiesta SAL'!Y56+'Richiesta SAL'!Y57+'Richiesta SAL'!Y58+'Richiesta SAL'!Y59+'Richiesta SAL'!Y60+'Richiesta SAL'!Y61+'Richiesta SAL'!Y62+'Richiesta SAL'!Y63+'Richiesta SAL'!Y64</f>
        <v>0</v>
      </c>
      <c r="AC77" s="99"/>
      <c r="AG77" s="83"/>
    </row>
    <row r="78" spans="1:33" ht="15" customHeight="1">
      <c r="A78" s="145"/>
      <c r="B78" s="146"/>
      <c r="C78" s="146"/>
      <c r="D78" s="147"/>
      <c r="E78" s="213"/>
      <c r="F78" s="214"/>
      <c r="G78" s="214"/>
      <c r="H78" s="214"/>
      <c r="I78" s="214"/>
      <c r="J78" s="214"/>
      <c r="K78" s="214"/>
      <c r="L78" s="215"/>
      <c r="M78" s="132"/>
      <c r="N78" s="133"/>
      <c r="O78" s="134"/>
      <c r="P78" s="135"/>
      <c r="Q78" s="136"/>
      <c r="R78" s="137"/>
      <c r="S78" s="120"/>
      <c r="T78" s="121"/>
      <c r="U78" s="121"/>
      <c r="V78" s="122"/>
      <c r="W78" s="135"/>
      <c r="X78" s="136"/>
      <c r="Y78" s="137"/>
      <c r="AA78" s="92" t="s">
        <v>164</v>
      </c>
      <c r="AB78" s="100" t="e">
        <f>'Richiesta SAL'!Y72</f>
        <v>#N/A</v>
      </c>
      <c r="AC78" s="99"/>
      <c r="AG78" s="77"/>
    </row>
    <row r="79" spans="1:33" ht="15" customHeight="1">
      <c r="A79" s="211" t="s">
        <v>76</v>
      </c>
      <c r="B79" s="211"/>
      <c r="C79" s="211"/>
      <c r="D79" s="211"/>
      <c r="E79" s="211"/>
      <c r="F79" s="211"/>
      <c r="G79" s="211"/>
      <c r="H79" s="211"/>
      <c r="I79" s="211"/>
      <c r="J79" s="211"/>
      <c r="K79" s="211"/>
      <c r="L79" s="211"/>
      <c r="M79" s="211"/>
      <c r="N79" s="60"/>
      <c r="O79" s="60"/>
      <c r="P79" s="212" t="s">
        <v>91</v>
      </c>
      <c r="Q79" s="212"/>
      <c r="R79" s="212"/>
      <c r="S79" s="206">
        <f>SUM(S45:V78)</f>
        <v>0</v>
      </c>
      <c r="T79" s="207"/>
      <c r="U79" s="207"/>
      <c r="V79" s="208"/>
      <c r="W79" s="204"/>
      <c r="X79" s="205"/>
      <c r="Y79" s="205"/>
      <c r="AA79" s="92" t="s">
        <v>221</v>
      </c>
      <c r="AG79" s="83"/>
    </row>
    <row r="80" spans="1:33" ht="15" customHeight="1">
      <c r="A80" s="210" t="s">
        <v>90</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row>
    <row r="81" spans="1:25" ht="15" customHeight="1">
      <c r="A81" s="16"/>
    </row>
    <row r="82" spans="1:25" ht="15" customHeight="1" thickBot="1">
      <c r="A82" s="143" t="s">
        <v>50</v>
      </c>
      <c r="B82" s="143"/>
      <c r="C82" s="142" t="s">
        <v>70</v>
      </c>
      <c r="D82" s="142"/>
      <c r="E82" s="142"/>
      <c r="F82" s="144"/>
      <c r="G82" s="144"/>
      <c r="H82" s="144"/>
      <c r="I82" s="144"/>
      <c r="J82" s="144"/>
      <c r="K82" s="144"/>
      <c r="L82" s="144"/>
      <c r="M82" s="144"/>
      <c r="N82" s="144"/>
      <c r="O82" s="144"/>
      <c r="P82" s="144"/>
      <c r="Q82" s="144"/>
      <c r="R82" s="144"/>
      <c r="S82" s="144"/>
      <c r="T82" s="144"/>
      <c r="U82" s="144"/>
      <c r="V82" s="144"/>
      <c r="W82" s="144"/>
      <c r="X82" s="144"/>
      <c r="Y82" s="144"/>
    </row>
    <row r="83" spans="1:25" ht="15" thickBot="1">
      <c r="A83" s="209"/>
      <c r="B83" s="209"/>
      <c r="C83" s="209"/>
      <c r="D83" s="209"/>
      <c r="E83" s="209"/>
      <c r="F83" s="209"/>
      <c r="G83" s="209"/>
      <c r="H83" s="209"/>
      <c r="I83" s="209"/>
      <c r="J83" s="209"/>
      <c r="K83" s="209"/>
      <c r="L83" s="209"/>
      <c r="M83" s="125">
        <f>'Dati generali'!C31</f>
        <v>0</v>
      </c>
      <c r="N83" s="125"/>
      <c r="O83" s="125"/>
      <c r="P83" s="125"/>
      <c r="Q83" s="125"/>
      <c r="R83" s="125"/>
      <c r="S83" s="139">
        <f>'Dati generali'!C32</f>
        <v>0</v>
      </c>
      <c r="T83" s="139"/>
      <c r="U83" s="139"/>
      <c r="V83" s="139"/>
      <c r="W83" s="139"/>
      <c r="X83" s="139"/>
      <c r="Y83" s="44"/>
    </row>
    <row r="84" spans="1:25" ht="14.4" customHeight="1">
      <c r="A84" s="144"/>
      <c r="B84" s="144"/>
      <c r="C84" s="144"/>
      <c r="D84" s="144"/>
      <c r="E84" s="144"/>
      <c r="F84" s="144"/>
      <c r="G84" s="144"/>
      <c r="H84" s="144"/>
      <c r="I84" s="144"/>
      <c r="J84" s="144"/>
      <c r="K84" s="144"/>
      <c r="L84" s="144"/>
      <c r="M84" s="123" t="s">
        <v>71</v>
      </c>
      <c r="N84" s="123"/>
      <c r="O84" s="123"/>
      <c r="P84" s="123"/>
      <c r="Q84" s="123"/>
      <c r="R84" s="123"/>
      <c r="S84" s="123"/>
      <c r="T84" s="123"/>
      <c r="U84" s="123"/>
      <c r="V84" s="123"/>
      <c r="W84" s="123"/>
      <c r="X84" s="123"/>
      <c r="Y84" s="1"/>
    </row>
    <row r="85" spans="1:25" ht="11.25" customHeight="1">
      <c r="A85" s="144"/>
      <c r="B85" s="144"/>
      <c r="C85" s="144"/>
      <c r="D85" s="144"/>
      <c r="E85" s="144"/>
      <c r="F85" s="144"/>
      <c r="G85" s="144"/>
      <c r="H85" s="144"/>
      <c r="I85" s="144"/>
      <c r="J85" s="144"/>
      <c r="K85" s="144"/>
      <c r="L85" s="144"/>
      <c r="M85" s="124" t="s">
        <v>51</v>
      </c>
      <c r="N85" s="124"/>
      <c r="O85" s="124"/>
      <c r="P85" s="124"/>
      <c r="Q85" s="124"/>
      <c r="R85" s="124"/>
      <c r="S85" s="124"/>
      <c r="T85" s="124"/>
      <c r="U85" s="124"/>
      <c r="V85" s="124"/>
      <c r="W85" s="124"/>
      <c r="X85" s="124"/>
      <c r="Y85" s="1"/>
    </row>
    <row r="86" spans="1:25" ht="15" thickBot="1">
      <c r="A86" s="209"/>
      <c r="B86" s="209"/>
      <c r="C86" s="209"/>
      <c r="D86" s="209"/>
      <c r="E86" s="209"/>
      <c r="F86" s="209"/>
      <c r="G86" s="209"/>
      <c r="H86" s="209"/>
      <c r="I86" s="209"/>
      <c r="J86" s="209"/>
      <c r="K86" s="209"/>
      <c r="L86" s="209"/>
      <c r="M86" s="125">
        <f>'Dati generali'!C45</f>
        <v>0</v>
      </c>
      <c r="N86" s="125"/>
      <c r="O86" s="125"/>
      <c r="P86" s="125"/>
      <c r="Q86" s="125"/>
      <c r="R86" s="125"/>
      <c r="S86" s="139">
        <f>'Dati generali'!C46</f>
        <v>0</v>
      </c>
      <c r="T86" s="139"/>
      <c r="U86" s="139"/>
      <c r="V86" s="139"/>
      <c r="W86" s="139"/>
      <c r="X86" s="139"/>
      <c r="Y86" s="44"/>
    </row>
    <row r="87" spans="1:25" ht="14.4" customHeight="1">
      <c r="A87" s="209"/>
      <c r="B87" s="209"/>
      <c r="C87" s="209"/>
      <c r="D87" s="209"/>
      <c r="E87" s="209"/>
      <c r="F87" s="209"/>
      <c r="G87" s="209"/>
      <c r="H87" s="209"/>
      <c r="I87" s="209"/>
      <c r="J87" s="209"/>
      <c r="K87" s="209"/>
      <c r="L87" s="209"/>
      <c r="M87" s="123" t="s">
        <v>72</v>
      </c>
      <c r="N87" s="123"/>
      <c r="O87" s="123"/>
      <c r="P87" s="123"/>
      <c r="Q87" s="123"/>
      <c r="R87" s="123"/>
      <c r="S87" s="123"/>
      <c r="T87" s="123"/>
      <c r="U87" s="123"/>
      <c r="V87" s="123"/>
      <c r="W87" s="123"/>
      <c r="X87" s="123"/>
      <c r="Y87" s="44"/>
    </row>
    <row r="88" spans="1:25" ht="11.25" customHeight="1">
      <c r="A88" s="209"/>
      <c r="B88" s="209"/>
      <c r="C88" s="209"/>
      <c r="D88" s="209"/>
      <c r="E88" s="209"/>
      <c r="F88" s="209"/>
      <c r="G88" s="209"/>
      <c r="H88" s="209"/>
      <c r="I88" s="209"/>
      <c r="J88" s="209"/>
      <c r="K88" s="209"/>
      <c r="L88" s="209"/>
      <c r="M88" s="124" t="s">
        <v>51</v>
      </c>
      <c r="N88" s="124"/>
      <c r="O88" s="124"/>
      <c r="P88" s="124"/>
      <c r="Q88" s="124"/>
      <c r="R88" s="124"/>
      <c r="S88" s="124"/>
      <c r="T88" s="124"/>
      <c r="U88" s="124"/>
      <c r="V88" s="124"/>
      <c r="W88" s="124"/>
      <c r="X88" s="124"/>
      <c r="Y88" s="44"/>
    </row>
  </sheetData>
  <mergeCells count="325">
    <mergeCell ref="AA71:AB71"/>
    <mergeCell ref="A86:L86"/>
    <mergeCell ref="M86:R86"/>
    <mergeCell ref="S86:X86"/>
    <mergeCell ref="A87:L88"/>
    <mergeCell ref="M87:X87"/>
    <mergeCell ref="M88:X88"/>
    <mergeCell ref="A83:L83"/>
    <mergeCell ref="M83:R83"/>
    <mergeCell ref="S83:X83"/>
    <mergeCell ref="A84:L85"/>
    <mergeCell ref="M84:X84"/>
    <mergeCell ref="M85:X85"/>
    <mergeCell ref="A79:M79"/>
    <mergeCell ref="P79:R79"/>
    <mergeCell ref="S79:V79"/>
    <mergeCell ref="W79:Y79"/>
    <mergeCell ref="A80:Y80"/>
    <mergeCell ref="A82:B82"/>
    <mergeCell ref="C82:E82"/>
    <mergeCell ref="F82:Y82"/>
    <mergeCell ref="A78:D78"/>
    <mergeCell ref="E78:L78"/>
    <mergeCell ref="M78:O78"/>
    <mergeCell ref="P78:R78"/>
    <mergeCell ref="S78:V78"/>
    <mergeCell ref="W78:Y78"/>
    <mergeCell ref="A77:D77"/>
    <mergeCell ref="E77:L77"/>
    <mergeCell ref="M77:O77"/>
    <mergeCell ref="P77:R77"/>
    <mergeCell ref="S77:V77"/>
    <mergeCell ref="W77:Y77"/>
    <mergeCell ref="A76:D76"/>
    <mergeCell ref="E76:L76"/>
    <mergeCell ref="M76:O76"/>
    <mergeCell ref="P76:R76"/>
    <mergeCell ref="S76:V76"/>
    <mergeCell ref="W76:Y76"/>
    <mergeCell ref="W72:Y72"/>
    <mergeCell ref="A75:D75"/>
    <mergeCell ref="E75:L75"/>
    <mergeCell ref="M75:O75"/>
    <mergeCell ref="P75:R75"/>
    <mergeCell ref="S75:V75"/>
    <mergeCell ref="W75:Y75"/>
    <mergeCell ref="A74:D74"/>
    <mergeCell ref="E74:L74"/>
    <mergeCell ref="M74:O74"/>
    <mergeCell ref="P74:R74"/>
    <mergeCell ref="S74:V74"/>
    <mergeCell ref="W74:Y74"/>
    <mergeCell ref="A73:D73"/>
    <mergeCell ref="E73:L73"/>
    <mergeCell ref="M73:O73"/>
    <mergeCell ref="P73:R73"/>
    <mergeCell ref="S73:V73"/>
    <mergeCell ref="A47:D47"/>
    <mergeCell ref="E47:L47"/>
    <mergeCell ref="M47:O47"/>
    <mergeCell ref="P47:R47"/>
    <mergeCell ref="S47:V47"/>
    <mergeCell ref="W47:Y47"/>
    <mergeCell ref="A46:D46"/>
    <mergeCell ref="E46:L46"/>
    <mergeCell ref="M46:O46"/>
    <mergeCell ref="P46:R46"/>
    <mergeCell ref="S46:V46"/>
    <mergeCell ref="W46:Y46"/>
    <mergeCell ref="W44:Y44"/>
    <mergeCell ref="A45:D45"/>
    <mergeCell ref="E45:L45"/>
    <mergeCell ref="M45:O45"/>
    <mergeCell ref="P45:R45"/>
    <mergeCell ref="S45:V45"/>
    <mergeCell ref="W45:Y45"/>
    <mergeCell ref="A40:Y40"/>
    <mergeCell ref="A41:Y41"/>
    <mergeCell ref="A42:Y42"/>
    <mergeCell ref="A43:Y43"/>
    <mergeCell ref="A44:D44"/>
    <mergeCell ref="E44:L44"/>
    <mergeCell ref="M44:O44"/>
    <mergeCell ref="P44:R44"/>
    <mergeCell ref="S44:V44"/>
    <mergeCell ref="A38:H38"/>
    <mergeCell ref="I38:K38"/>
    <mergeCell ref="L38:R38"/>
    <mergeCell ref="S38:Y38"/>
    <mergeCell ref="A39:H39"/>
    <mergeCell ref="I39:K39"/>
    <mergeCell ref="L39:R39"/>
    <mergeCell ref="S39:Y39"/>
    <mergeCell ref="A36:C36"/>
    <mergeCell ref="D36:F36"/>
    <mergeCell ref="G36:I36"/>
    <mergeCell ref="J36:V36"/>
    <mergeCell ref="W36:Y36"/>
    <mergeCell ref="A37:C37"/>
    <mergeCell ref="D37:F37"/>
    <mergeCell ref="G37:I37"/>
    <mergeCell ref="J37:V37"/>
    <mergeCell ref="W37:Y37"/>
    <mergeCell ref="A34:G34"/>
    <mergeCell ref="H34:T34"/>
    <mergeCell ref="U34:Y34"/>
    <mergeCell ref="A35:G35"/>
    <mergeCell ref="H35:T35"/>
    <mergeCell ref="U35:Y35"/>
    <mergeCell ref="A30:Y30"/>
    <mergeCell ref="A31:Y31"/>
    <mergeCell ref="A32:J32"/>
    <mergeCell ref="K32:P32"/>
    <mergeCell ref="Q32:Y32"/>
    <mergeCell ref="A33:J33"/>
    <mergeCell ref="K33:P33"/>
    <mergeCell ref="Q33:Y33"/>
    <mergeCell ref="A25:Y25"/>
    <mergeCell ref="A26:Y26"/>
    <mergeCell ref="A27:Y27"/>
    <mergeCell ref="A28:Y28"/>
    <mergeCell ref="A29:G29"/>
    <mergeCell ref="H29:L29"/>
    <mergeCell ref="M29:Y29"/>
    <mergeCell ref="A24:B24"/>
    <mergeCell ref="C24:O24"/>
    <mergeCell ref="P24:Q24"/>
    <mergeCell ref="R24:S24"/>
    <mergeCell ref="T24:U24"/>
    <mergeCell ref="V24:Y24"/>
    <mergeCell ref="A22:D22"/>
    <mergeCell ref="E22:M22"/>
    <mergeCell ref="O22:Y22"/>
    <mergeCell ref="A23:B23"/>
    <mergeCell ref="C23:O23"/>
    <mergeCell ref="P23:Q23"/>
    <mergeCell ref="R23:S23"/>
    <mergeCell ref="T23:U23"/>
    <mergeCell ref="V23:Y23"/>
    <mergeCell ref="A17:Y17"/>
    <mergeCell ref="A18:Y18"/>
    <mergeCell ref="A19:Y19"/>
    <mergeCell ref="A20:X20"/>
    <mergeCell ref="A21:D21"/>
    <mergeCell ref="E21:M21"/>
    <mergeCell ref="O21:Y21"/>
    <mergeCell ref="A16:B16"/>
    <mergeCell ref="C16:O16"/>
    <mergeCell ref="P16:Q16"/>
    <mergeCell ref="R16:S16"/>
    <mergeCell ref="T16:U16"/>
    <mergeCell ref="V16:Y16"/>
    <mergeCell ref="A14:D14"/>
    <mergeCell ref="E14:M14"/>
    <mergeCell ref="O14:Y14"/>
    <mergeCell ref="A15:B15"/>
    <mergeCell ref="C15:O15"/>
    <mergeCell ref="P15:Q15"/>
    <mergeCell ref="R15:S15"/>
    <mergeCell ref="T15:U15"/>
    <mergeCell ref="V15:Y15"/>
    <mergeCell ref="A8:Y8"/>
    <mergeCell ref="A9:Y9"/>
    <mergeCell ref="A10:Y10"/>
    <mergeCell ref="A11:Y11"/>
    <mergeCell ref="A12:Y12"/>
    <mergeCell ref="A13:D13"/>
    <mergeCell ref="E13:M13"/>
    <mergeCell ref="O13:Y13"/>
    <mergeCell ref="A1:Y1"/>
    <mergeCell ref="A2:Y2"/>
    <mergeCell ref="A3:Y4"/>
    <mergeCell ref="A5:Y5"/>
    <mergeCell ref="A6:Y6"/>
    <mergeCell ref="A7:Y7"/>
    <mergeCell ref="A48:D48"/>
    <mergeCell ref="E48:L48"/>
    <mergeCell ref="M48:O48"/>
    <mergeCell ref="P48:R48"/>
    <mergeCell ref="S48:V48"/>
    <mergeCell ref="W48:Y48"/>
    <mergeCell ref="A49:D49"/>
    <mergeCell ref="E49:L49"/>
    <mergeCell ref="M49:O49"/>
    <mergeCell ref="P49:R49"/>
    <mergeCell ref="S49:V49"/>
    <mergeCell ref="W49:Y49"/>
    <mergeCell ref="A50:D50"/>
    <mergeCell ref="E50:L50"/>
    <mergeCell ref="M50:O50"/>
    <mergeCell ref="P50:R50"/>
    <mergeCell ref="S50:V50"/>
    <mergeCell ref="W50:Y50"/>
    <mergeCell ref="A51:D51"/>
    <mergeCell ref="E51:L51"/>
    <mergeCell ref="M51:O51"/>
    <mergeCell ref="P51:R51"/>
    <mergeCell ref="S51:V51"/>
    <mergeCell ref="W51:Y51"/>
    <mergeCell ref="A52:D52"/>
    <mergeCell ref="E52:L52"/>
    <mergeCell ref="M52:O52"/>
    <mergeCell ref="P52:R52"/>
    <mergeCell ref="S52:V52"/>
    <mergeCell ref="W52:Y52"/>
    <mergeCell ref="A53:D53"/>
    <mergeCell ref="E53:L53"/>
    <mergeCell ref="M53:O53"/>
    <mergeCell ref="P53:R53"/>
    <mergeCell ref="S53:V53"/>
    <mergeCell ref="W53:Y53"/>
    <mergeCell ref="A54:D54"/>
    <mergeCell ref="E54:L54"/>
    <mergeCell ref="M54:O54"/>
    <mergeCell ref="P54:R54"/>
    <mergeCell ref="S54:V54"/>
    <mergeCell ref="W54:Y54"/>
    <mergeCell ref="A55:D55"/>
    <mergeCell ref="E55:L55"/>
    <mergeCell ref="M55:O55"/>
    <mergeCell ref="P55:R55"/>
    <mergeCell ref="S55:V55"/>
    <mergeCell ref="W55:Y55"/>
    <mergeCell ref="A56:D56"/>
    <mergeCell ref="E56:L56"/>
    <mergeCell ref="M56:O56"/>
    <mergeCell ref="P56:R56"/>
    <mergeCell ref="S56:V56"/>
    <mergeCell ref="W56:Y56"/>
    <mergeCell ref="A57:D57"/>
    <mergeCell ref="E57:L57"/>
    <mergeCell ref="M57:O57"/>
    <mergeCell ref="P57:R57"/>
    <mergeCell ref="S57:V57"/>
    <mergeCell ref="W57:Y57"/>
    <mergeCell ref="A58:D58"/>
    <mergeCell ref="E58:L58"/>
    <mergeCell ref="M58:O58"/>
    <mergeCell ref="P58:R58"/>
    <mergeCell ref="S58:V58"/>
    <mergeCell ref="W58:Y58"/>
    <mergeCell ref="A59:D59"/>
    <mergeCell ref="E59:L59"/>
    <mergeCell ref="M59:O59"/>
    <mergeCell ref="P59:R59"/>
    <mergeCell ref="S59:V59"/>
    <mergeCell ref="W59:Y59"/>
    <mergeCell ref="A60:D60"/>
    <mergeCell ref="E60:L60"/>
    <mergeCell ref="M60:O60"/>
    <mergeCell ref="P60:R60"/>
    <mergeCell ref="S60:V60"/>
    <mergeCell ref="W60:Y60"/>
    <mergeCell ref="A61:D61"/>
    <mergeCell ref="E61:L61"/>
    <mergeCell ref="M61:O61"/>
    <mergeCell ref="P61:R61"/>
    <mergeCell ref="S61:V61"/>
    <mergeCell ref="W61:Y61"/>
    <mergeCell ref="A62:D62"/>
    <mergeCell ref="E62:L62"/>
    <mergeCell ref="M62:O62"/>
    <mergeCell ref="P62:R62"/>
    <mergeCell ref="S62:V62"/>
    <mergeCell ref="W62:Y62"/>
    <mergeCell ref="A63:D63"/>
    <mergeCell ref="E63:L63"/>
    <mergeCell ref="M63:O63"/>
    <mergeCell ref="P63:R63"/>
    <mergeCell ref="S63:V63"/>
    <mergeCell ref="W63:Y63"/>
    <mergeCell ref="A64:D64"/>
    <mergeCell ref="E64:L64"/>
    <mergeCell ref="M64:O64"/>
    <mergeCell ref="P64:R64"/>
    <mergeCell ref="S64:V64"/>
    <mergeCell ref="W64:Y64"/>
    <mergeCell ref="A65:D65"/>
    <mergeCell ref="E65:L65"/>
    <mergeCell ref="M65:O65"/>
    <mergeCell ref="P65:R65"/>
    <mergeCell ref="S65:V65"/>
    <mergeCell ref="W65:Y65"/>
    <mergeCell ref="A66:D66"/>
    <mergeCell ref="E66:L66"/>
    <mergeCell ref="M66:O66"/>
    <mergeCell ref="P66:R66"/>
    <mergeCell ref="S66:V66"/>
    <mergeCell ref="W66:Y66"/>
    <mergeCell ref="A67:D67"/>
    <mergeCell ref="E67:L67"/>
    <mergeCell ref="M67:O67"/>
    <mergeCell ref="P67:R67"/>
    <mergeCell ref="S67:V67"/>
    <mergeCell ref="W67:Y67"/>
    <mergeCell ref="A68:D68"/>
    <mergeCell ref="E68:L68"/>
    <mergeCell ref="M68:O68"/>
    <mergeCell ref="P68:R68"/>
    <mergeCell ref="S68:V68"/>
    <mergeCell ref="W68:Y68"/>
    <mergeCell ref="A69:D69"/>
    <mergeCell ref="E69:L69"/>
    <mergeCell ref="M69:O69"/>
    <mergeCell ref="P69:R69"/>
    <mergeCell ref="S69:V69"/>
    <mergeCell ref="W69:Y69"/>
    <mergeCell ref="W73:Y73"/>
    <mergeCell ref="A72:D72"/>
    <mergeCell ref="E72:L72"/>
    <mergeCell ref="M72:O72"/>
    <mergeCell ref="P72:R72"/>
    <mergeCell ref="S72:V72"/>
    <mergeCell ref="A70:D70"/>
    <mergeCell ref="E70:L70"/>
    <mergeCell ref="M70:O70"/>
    <mergeCell ref="P70:R70"/>
    <mergeCell ref="S70:V70"/>
    <mergeCell ref="W70:Y70"/>
    <mergeCell ref="A71:D71"/>
    <mergeCell ref="E71:L71"/>
    <mergeCell ref="M71:O71"/>
    <mergeCell ref="P71:R71"/>
    <mergeCell ref="S71:V71"/>
    <mergeCell ref="W71:Y71"/>
  </mergeCells>
  <pageMargins left="0.25" right="0.25" top="0.75" bottom="0.75" header="0.3" footer="0.3"/>
  <pageSetup paperSize="9" orientation="portrait" r:id="rId1"/>
  <rowBreaks count="1" manualBreakCount="1">
    <brk id="4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88"/>
  <sheetViews>
    <sheetView showOutlineSymbols="0" workbookViewId="0">
      <selection activeCell="AA11" sqref="AA11"/>
    </sheetView>
  </sheetViews>
  <sheetFormatPr defaultRowHeight="14.4"/>
  <cols>
    <col min="1" max="26" width="3.88671875" customWidth="1"/>
    <col min="27" max="27" width="43.33203125" customWidth="1"/>
    <col min="28" max="28" width="18.88671875" customWidth="1"/>
    <col min="29" max="29" width="18.6640625" customWidth="1"/>
    <col min="30" max="32" width="3.88671875" customWidth="1"/>
  </cols>
  <sheetData>
    <row r="1" spans="1:25" ht="14.4" customHeight="1">
      <c r="A1" s="117" t="s">
        <v>142</v>
      </c>
      <c r="B1" s="117"/>
      <c r="C1" s="117"/>
      <c r="D1" s="117"/>
      <c r="E1" s="117"/>
      <c r="F1" s="117"/>
      <c r="G1" s="117"/>
      <c r="H1" s="117"/>
      <c r="I1" s="117"/>
      <c r="J1" s="117"/>
      <c r="K1" s="117"/>
      <c r="L1" s="117"/>
      <c r="M1" s="117"/>
      <c r="N1" s="117"/>
      <c r="O1" s="117"/>
      <c r="P1" s="117"/>
      <c r="Q1" s="117"/>
      <c r="R1" s="117"/>
      <c r="S1" s="117"/>
      <c r="T1" s="117"/>
      <c r="U1" s="117"/>
      <c r="V1" s="117"/>
      <c r="W1" s="117"/>
      <c r="X1" s="117"/>
      <c r="Y1" s="117"/>
    </row>
    <row r="2" spans="1:25" ht="36.6"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row>
    <row r="3" spans="1:25" ht="14.4"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14.4"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row>
    <row r="5" spans="1:25" ht="37.200000000000003" customHeight="1" thickBot="1">
      <c r="A5" s="150"/>
      <c r="B5" s="150"/>
      <c r="C5" s="150"/>
      <c r="D5" s="150"/>
      <c r="E5" s="150"/>
      <c r="F5" s="150"/>
      <c r="G5" s="150"/>
      <c r="H5" s="150"/>
      <c r="I5" s="150"/>
      <c r="J5" s="150"/>
      <c r="K5" s="150"/>
      <c r="L5" s="150"/>
      <c r="M5" s="150"/>
      <c r="N5" s="150"/>
      <c r="O5" s="150"/>
      <c r="P5" s="150"/>
      <c r="Q5" s="150"/>
      <c r="R5" s="150"/>
      <c r="S5" s="150"/>
      <c r="T5" s="150"/>
      <c r="U5" s="150"/>
      <c r="V5" s="150"/>
      <c r="W5" s="150"/>
      <c r="X5" s="150"/>
      <c r="Y5" s="150"/>
    </row>
    <row r="6" spans="1:25" ht="20.25" customHeight="1" thickTop="1">
      <c r="A6" s="157" t="s">
        <v>4</v>
      </c>
      <c r="B6" s="158"/>
      <c r="C6" s="158"/>
      <c r="D6" s="158"/>
      <c r="E6" s="158"/>
      <c r="F6" s="158"/>
      <c r="G6" s="158"/>
      <c r="H6" s="158"/>
      <c r="I6" s="158"/>
      <c r="J6" s="158"/>
      <c r="K6" s="158"/>
      <c r="L6" s="158"/>
      <c r="M6" s="158"/>
      <c r="N6" s="158"/>
      <c r="O6" s="158"/>
      <c r="P6" s="158"/>
      <c r="Q6" s="158"/>
      <c r="R6" s="158"/>
      <c r="S6" s="158"/>
      <c r="T6" s="158"/>
      <c r="U6" s="158"/>
      <c r="V6" s="158"/>
      <c r="W6" s="158"/>
      <c r="X6" s="158"/>
      <c r="Y6" s="159"/>
    </row>
    <row r="7" spans="1:25" ht="19.5" customHeight="1">
      <c r="A7" s="154" t="s">
        <v>5</v>
      </c>
      <c r="B7" s="155"/>
      <c r="C7" s="155"/>
      <c r="D7" s="155"/>
      <c r="E7" s="155"/>
      <c r="F7" s="155"/>
      <c r="G7" s="155"/>
      <c r="H7" s="155"/>
      <c r="I7" s="155"/>
      <c r="J7" s="155"/>
      <c r="K7" s="155"/>
      <c r="L7" s="155"/>
      <c r="M7" s="155"/>
      <c r="N7" s="155"/>
      <c r="O7" s="155"/>
      <c r="P7" s="155"/>
      <c r="Q7" s="155"/>
      <c r="R7" s="155"/>
      <c r="S7" s="155"/>
      <c r="T7" s="155"/>
      <c r="U7" s="155"/>
      <c r="V7" s="155"/>
      <c r="W7" s="155"/>
      <c r="X7" s="155"/>
      <c r="Y7" s="156"/>
    </row>
    <row r="8" spans="1:25" ht="19.5" customHeight="1">
      <c r="A8" s="154" t="s">
        <v>6</v>
      </c>
      <c r="B8" s="155"/>
      <c r="C8" s="155"/>
      <c r="D8" s="155"/>
      <c r="E8" s="155"/>
      <c r="F8" s="155"/>
      <c r="G8" s="155"/>
      <c r="H8" s="155"/>
      <c r="I8" s="155"/>
      <c r="J8" s="155"/>
      <c r="K8" s="155"/>
      <c r="L8" s="155"/>
      <c r="M8" s="155"/>
      <c r="N8" s="155"/>
      <c r="O8" s="155"/>
      <c r="P8" s="155"/>
      <c r="Q8" s="155"/>
      <c r="R8" s="155"/>
      <c r="S8" s="155"/>
      <c r="T8" s="155"/>
      <c r="U8" s="155"/>
      <c r="V8" s="155"/>
      <c r="W8" s="155"/>
      <c r="X8" s="155"/>
      <c r="Y8" s="156"/>
    </row>
    <row r="9" spans="1:25" ht="19.5" customHeight="1">
      <c r="A9" s="154" t="s">
        <v>7</v>
      </c>
      <c r="B9" s="155"/>
      <c r="C9" s="155"/>
      <c r="D9" s="155"/>
      <c r="E9" s="155"/>
      <c r="F9" s="155"/>
      <c r="G9" s="155"/>
      <c r="H9" s="155"/>
      <c r="I9" s="155"/>
      <c r="J9" s="155"/>
      <c r="K9" s="155"/>
      <c r="L9" s="155"/>
      <c r="M9" s="155"/>
      <c r="N9" s="155"/>
      <c r="O9" s="155"/>
      <c r="P9" s="155"/>
      <c r="Q9" s="155"/>
      <c r="R9" s="155"/>
      <c r="S9" s="155"/>
      <c r="T9" s="155"/>
      <c r="U9" s="155"/>
      <c r="V9" s="155"/>
      <c r="W9" s="155"/>
      <c r="X9" s="155"/>
      <c r="Y9" s="156"/>
    </row>
    <row r="10" spans="1:25" ht="18" customHeight="1">
      <c r="A10" s="160" t="s">
        <v>141</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2"/>
    </row>
    <row r="11" spans="1:25" ht="18.75" customHeight="1" thickBot="1">
      <c r="A11" s="163" t="s">
        <v>9</v>
      </c>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5"/>
    </row>
    <row r="12" spans="1:25" ht="29.4" customHeight="1" thickTop="1">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row>
    <row r="13" spans="1:25" ht="15" thickBot="1">
      <c r="A13" s="152" t="s">
        <v>10</v>
      </c>
      <c r="B13" s="152"/>
      <c r="C13" s="152"/>
      <c r="D13" s="152"/>
      <c r="E13" s="153">
        <f>'Dati generali'!C18</f>
        <v>0</v>
      </c>
      <c r="F13" s="153"/>
      <c r="G13" s="153"/>
      <c r="H13" s="153"/>
      <c r="I13" s="153"/>
      <c r="J13" s="153"/>
      <c r="K13" s="153"/>
      <c r="L13" s="153"/>
      <c r="M13" s="153"/>
      <c r="N13" s="2"/>
      <c r="O13" s="153">
        <f>'Dati generali'!C19</f>
        <v>0</v>
      </c>
      <c r="P13" s="153"/>
      <c r="Q13" s="153"/>
      <c r="R13" s="153"/>
      <c r="S13" s="153"/>
      <c r="T13" s="153"/>
      <c r="U13" s="153"/>
      <c r="V13" s="153"/>
      <c r="W13" s="153"/>
      <c r="X13" s="153"/>
      <c r="Y13" s="153"/>
    </row>
    <row r="14" spans="1:25" ht="9" customHeight="1">
      <c r="A14" s="167"/>
      <c r="B14" s="167"/>
      <c r="C14" s="167"/>
      <c r="D14" s="167"/>
      <c r="E14" s="168" t="s">
        <v>11</v>
      </c>
      <c r="F14" s="168"/>
      <c r="G14" s="168"/>
      <c r="H14" s="168"/>
      <c r="I14" s="168"/>
      <c r="J14" s="168"/>
      <c r="K14" s="168"/>
      <c r="L14" s="168"/>
      <c r="M14" s="168"/>
      <c r="N14" s="3"/>
      <c r="O14" s="151" t="s">
        <v>12</v>
      </c>
      <c r="P14" s="151"/>
      <c r="Q14" s="151"/>
      <c r="R14" s="151"/>
      <c r="S14" s="151"/>
      <c r="T14" s="151"/>
      <c r="U14" s="151"/>
      <c r="V14" s="151"/>
      <c r="W14" s="151"/>
      <c r="X14" s="151"/>
      <c r="Y14" s="151"/>
    </row>
    <row r="15" spans="1:25" ht="15" thickBot="1">
      <c r="A15" s="152" t="s">
        <v>56</v>
      </c>
      <c r="B15" s="152"/>
      <c r="C15" s="153">
        <f>'Dati generali'!C20</f>
        <v>0</v>
      </c>
      <c r="D15" s="153"/>
      <c r="E15" s="153"/>
      <c r="F15" s="153"/>
      <c r="G15" s="153"/>
      <c r="H15" s="153"/>
      <c r="I15" s="153"/>
      <c r="J15" s="153"/>
      <c r="K15" s="153"/>
      <c r="L15" s="153"/>
      <c r="M15" s="153"/>
      <c r="N15" s="153"/>
      <c r="O15" s="153"/>
      <c r="P15" s="152" t="s">
        <v>57</v>
      </c>
      <c r="Q15" s="152"/>
      <c r="R15" s="153">
        <f>'Dati generali'!C21</f>
        <v>0</v>
      </c>
      <c r="S15" s="153"/>
      <c r="T15" s="152" t="s">
        <v>58</v>
      </c>
      <c r="U15" s="152"/>
      <c r="V15" s="169">
        <f>'Dati generali'!C22</f>
        <v>0</v>
      </c>
      <c r="W15" s="153"/>
      <c r="X15" s="153"/>
      <c r="Y15" s="153"/>
    </row>
    <row r="16" spans="1:25" ht="9" customHeight="1">
      <c r="A16" s="167"/>
      <c r="B16" s="167"/>
      <c r="C16" s="168" t="s">
        <v>22</v>
      </c>
      <c r="D16" s="168"/>
      <c r="E16" s="168"/>
      <c r="F16" s="168"/>
      <c r="G16" s="168"/>
      <c r="H16" s="168"/>
      <c r="I16" s="168"/>
      <c r="J16" s="168"/>
      <c r="K16" s="168"/>
      <c r="L16" s="168"/>
      <c r="M16" s="168"/>
      <c r="N16" s="168"/>
      <c r="O16" s="168"/>
      <c r="P16" s="151"/>
      <c r="Q16" s="151"/>
      <c r="R16" s="168" t="s">
        <v>59</v>
      </c>
      <c r="S16" s="168"/>
      <c r="T16" s="151"/>
      <c r="U16" s="151"/>
      <c r="V16" s="151" t="s">
        <v>60</v>
      </c>
      <c r="W16" s="151"/>
      <c r="X16" s="151"/>
      <c r="Y16" s="151"/>
    </row>
    <row r="17" spans="1:25" ht="18" customHeight="1">
      <c r="A17" s="143" t="s">
        <v>61</v>
      </c>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row>
    <row r="18" spans="1:25" ht="9" customHeight="1">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row>
    <row r="19" spans="1:25" ht="18" customHeight="1">
      <c r="A19" s="144" t="s">
        <v>86</v>
      </c>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row>
    <row r="20" spans="1:25" ht="9" customHeight="1">
      <c r="A20" s="151"/>
      <c r="B20" s="151"/>
      <c r="C20" s="151"/>
      <c r="D20" s="151"/>
      <c r="E20" s="151"/>
      <c r="F20" s="151"/>
      <c r="G20" s="151"/>
      <c r="H20" s="151"/>
      <c r="I20" s="151"/>
      <c r="J20" s="151"/>
      <c r="K20" s="151"/>
      <c r="L20" s="151"/>
      <c r="M20" s="151"/>
      <c r="N20" s="151"/>
      <c r="O20" s="151"/>
      <c r="P20" s="151"/>
      <c r="Q20" s="151"/>
      <c r="R20" s="151"/>
      <c r="S20" s="151"/>
      <c r="T20" s="151"/>
      <c r="U20" s="151"/>
      <c r="V20" s="151"/>
      <c r="W20" s="151"/>
      <c r="X20" s="151"/>
    </row>
    <row r="21" spans="1:25" ht="15" thickBot="1">
      <c r="A21" s="152" t="s">
        <v>62</v>
      </c>
      <c r="B21" s="152"/>
      <c r="C21" s="152"/>
      <c r="D21" s="152"/>
      <c r="E21" s="153">
        <f>'Dati generali'!C45</f>
        <v>0</v>
      </c>
      <c r="F21" s="153"/>
      <c r="G21" s="153"/>
      <c r="H21" s="153"/>
      <c r="I21" s="153"/>
      <c r="J21" s="153"/>
      <c r="K21" s="153"/>
      <c r="L21" s="153"/>
      <c r="M21" s="153"/>
      <c r="N21" s="2"/>
      <c r="O21" s="153">
        <f>'Dati generali'!C46</f>
        <v>0</v>
      </c>
      <c r="P21" s="153"/>
      <c r="Q21" s="153"/>
      <c r="R21" s="153"/>
      <c r="S21" s="153"/>
      <c r="T21" s="153"/>
      <c r="U21" s="153"/>
      <c r="V21" s="153"/>
      <c r="W21" s="153"/>
      <c r="X21" s="153"/>
      <c r="Y21" s="153"/>
    </row>
    <row r="22" spans="1:25" ht="9" customHeight="1">
      <c r="A22" s="167"/>
      <c r="B22" s="167"/>
      <c r="C22" s="167"/>
      <c r="D22" s="167"/>
      <c r="E22" s="168" t="s">
        <v>11</v>
      </c>
      <c r="F22" s="168"/>
      <c r="G22" s="168"/>
      <c r="H22" s="168"/>
      <c r="I22" s="168"/>
      <c r="J22" s="168"/>
      <c r="K22" s="168"/>
      <c r="L22" s="168"/>
      <c r="M22" s="168"/>
      <c r="N22" s="3"/>
      <c r="O22" s="151" t="s">
        <v>12</v>
      </c>
      <c r="P22" s="151"/>
      <c r="Q22" s="151"/>
      <c r="R22" s="151"/>
      <c r="S22" s="151"/>
      <c r="T22" s="151"/>
      <c r="U22" s="151"/>
      <c r="V22" s="151"/>
      <c r="W22" s="151"/>
      <c r="X22" s="151"/>
      <c r="Y22" s="151"/>
    </row>
    <row r="23" spans="1:25" ht="15" thickBot="1">
      <c r="A23" s="152" t="s">
        <v>56</v>
      </c>
      <c r="B23" s="152"/>
      <c r="C23" s="153">
        <f>'Dati generali'!C47</f>
        <v>0</v>
      </c>
      <c r="D23" s="153"/>
      <c r="E23" s="153"/>
      <c r="F23" s="153"/>
      <c r="G23" s="153"/>
      <c r="H23" s="153"/>
      <c r="I23" s="153"/>
      <c r="J23" s="153"/>
      <c r="K23" s="153"/>
      <c r="L23" s="153"/>
      <c r="M23" s="153"/>
      <c r="N23" s="153"/>
      <c r="O23" s="153"/>
      <c r="P23" s="152" t="s">
        <v>57</v>
      </c>
      <c r="Q23" s="152"/>
      <c r="R23" s="153">
        <f>'Dati generali'!C48</f>
        <v>0</v>
      </c>
      <c r="S23" s="153"/>
      <c r="T23" s="152" t="s">
        <v>58</v>
      </c>
      <c r="U23" s="152"/>
      <c r="V23" s="169">
        <f>'Dati generali'!C49</f>
        <v>0</v>
      </c>
      <c r="W23" s="169"/>
      <c r="X23" s="169"/>
      <c r="Y23" s="169"/>
    </row>
    <row r="24" spans="1:25" ht="9" customHeight="1">
      <c r="A24" s="167"/>
      <c r="B24" s="167"/>
      <c r="C24" s="168" t="s">
        <v>22</v>
      </c>
      <c r="D24" s="168"/>
      <c r="E24" s="168"/>
      <c r="F24" s="168"/>
      <c r="G24" s="168"/>
      <c r="H24" s="168"/>
      <c r="I24" s="168"/>
      <c r="J24" s="168"/>
      <c r="K24" s="168"/>
      <c r="L24" s="168"/>
      <c r="M24" s="168"/>
      <c r="N24" s="168"/>
      <c r="O24" s="168"/>
      <c r="P24" s="151"/>
      <c r="Q24" s="151"/>
      <c r="R24" s="168" t="s">
        <v>59</v>
      </c>
      <c r="S24" s="168"/>
      <c r="T24" s="151"/>
      <c r="U24" s="151"/>
      <c r="V24" s="151" t="s">
        <v>60</v>
      </c>
      <c r="W24" s="151"/>
      <c r="X24" s="151"/>
      <c r="Y24" s="151"/>
    </row>
    <row r="25" spans="1:25" ht="18" customHeight="1">
      <c r="A25" s="143" t="s">
        <v>63</v>
      </c>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row>
    <row r="26" spans="1:25" ht="9" customHeight="1">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row>
    <row r="27" spans="1:25" ht="30" customHeight="1">
      <c r="A27" s="143" t="s">
        <v>64</v>
      </c>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row>
    <row r="28" spans="1:25" ht="18" customHeight="1">
      <c r="A28" s="173" t="s">
        <v>65</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row>
    <row r="29" spans="1:25" ht="15" customHeight="1" thickBot="1">
      <c r="A29" s="143" t="s">
        <v>87</v>
      </c>
      <c r="B29" s="143"/>
      <c r="C29" s="143"/>
      <c r="D29" s="143"/>
      <c r="E29" s="143"/>
      <c r="F29" s="143"/>
      <c r="G29" s="143"/>
      <c r="H29" s="202">
        <f>A45</f>
        <v>0</v>
      </c>
      <c r="I29" s="153"/>
      <c r="J29" s="153"/>
      <c r="K29" s="153"/>
      <c r="L29" s="153"/>
      <c r="M29" s="143" t="s">
        <v>88</v>
      </c>
      <c r="N29" s="143"/>
      <c r="O29" s="143"/>
      <c r="P29" s="143"/>
      <c r="Q29" s="143"/>
      <c r="R29" s="143"/>
      <c r="S29" s="143"/>
      <c r="T29" s="143"/>
      <c r="U29" s="143"/>
      <c r="V29" s="143"/>
      <c r="W29" s="143"/>
      <c r="X29" s="143"/>
      <c r="Y29" s="143"/>
    </row>
    <row r="30" spans="1:25" ht="9" customHeight="1" thickBo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row>
    <row r="31" spans="1:25" ht="9" customHeight="1" thickTop="1">
      <c r="A31" s="200"/>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01"/>
    </row>
    <row r="32" spans="1:25" ht="15" customHeight="1" thickBot="1">
      <c r="A32" s="178" t="s">
        <v>19</v>
      </c>
      <c r="B32" s="179"/>
      <c r="C32" s="179"/>
      <c r="D32" s="179"/>
      <c r="E32" s="179"/>
      <c r="F32" s="179"/>
      <c r="G32" s="179"/>
      <c r="H32" s="179"/>
      <c r="I32" s="179"/>
      <c r="J32" s="179"/>
      <c r="K32" s="153">
        <f>'Dati generali'!C38</f>
        <v>0</v>
      </c>
      <c r="L32" s="153"/>
      <c r="M32" s="153"/>
      <c r="N32" s="153"/>
      <c r="O32" s="153"/>
      <c r="P32" s="153"/>
      <c r="Q32" s="173"/>
      <c r="R32" s="173"/>
      <c r="S32" s="173"/>
      <c r="T32" s="173"/>
      <c r="U32" s="173"/>
      <c r="V32" s="173"/>
      <c r="W32" s="173"/>
      <c r="X32" s="173"/>
      <c r="Y32" s="174"/>
    </row>
    <row r="33" spans="1:27" ht="9" customHeight="1">
      <c r="A33" s="196"/>
      <c r="B33" s="197"/>
      <c r="C33" s="197"/>
      <c r="D33" s="197"/>
      <c r="E33" s="197"/>
      <c r="F33" s="197"/>
      <c r="G33" s="197"/>
      <c r="H33" s="197"/>
      <c r="I33" s="197"/>
      <c r="J33" s="197"/>
      <c r="K33" s="198" t="s">
        <v>20</v>
      </c>
      <c r="L33" s="198"/>
      <c r="M33" s="198"/>
      <c r="N33" s="198"/>
      <c r="O33" s="198"/>
      <c r="P33" s="198"/>
      <c r="Q33" s="124"/>
      <c r="R33" s="124"/>
      <c r="S33" s="124"/>
      <c r="T33" s="124"/>
      <c r="U33" s="124"/>
      <c r="V33" s="124"/>
      <c r="W33" s="124"/>
      <c r="X33" s="124"/>
      <c r="Y33" s="171"/>
    </row>
    <row r="34" spans="1:27" ht="15" customHeight="1" thickBot="1">
      <c r="A34" s="178" t="s">
        <v>21</v>
      </c>
      <c r="B34" s="179"/>
      <c r="C34" s="179"/>
      <c r="D34" s="179"/>
      <c r="E34" s="179"/>
      <c r="F34" s="179"/>
      <c r="G34" s="179"/>
      <c r="H34" s="153">
        <f>'Dati generali'!C36</f>
        <v>0</v>
      </c>
      <c r="I34" s="153"/>
      <c r="J34" s="153"/>
      <c r="K34" s="153"/>
      <c r="L34" s="153"/>
      <c r="M34" s="153"/>
      <c r="N34" s="153"/>
      <c r="O34" s="153"/>
      <c r="P34" s="153"/>
      <c r="Q34" s="153"/>
      <c r="R34" s="153"/>
      <c r="S34" s="153"/>
      <c r="T34" s="153"/>
      <c r="U34" s="173"/>
      <c r="V34" s="173"/>
      <c r="W34" s="173"/>
      <c r="X34" s="173"/>
      <c r="Y34" s="174"/>
    </row>
    <row r="35" spans="1:27" ht="9" customHeight="1">
      <c r="A35" s="196"/>
      <c r="B35" s="197"/>
      <c r="C35" s="197"/>
      <c r="D35" s="197"/>
      <c r="E35" s="197"/>
      <c r="F35" s="197"/>
      <c r="G35" s="197"/>
      <c r="H35" s="198" t="s">
        <v>22</v>
      </c>
      <c r="I35" s="198"/>
      <c r="J35" s="198"/>
      <c r="K35" s="198"/>
      <c r="L35" s="198"/>
      <c r="M35" s="198"/>
      <c r="N35" s="198"/>
      <c r="O35" s="198"/>
      <c r="P35" s="198"/>
      <c r="Q35" s="198"/>
      <c r="R35" s="198"/>
      <c r="S35" s="198"/>
      <c r="T35" s="198"/>
      <c r="U35" s="124"/>
      <c r="V35" s="124"/>
      <c r="W35" s="124"/>
      <c r="X35" s="124"/>
      <c r="Y35" s="171"/>
    </row>
    <row r="36" spans="1:27" ht="15" customHeight="1" thickBot="1">
      <c r="A36" s="178" t="s">
        <v>66</v>
      </c>
      <c r="B36" s="179"/>
      <c r="C36" s="179"/>
      <c r="D36" s="153">
        <f>'Dati generali'!C35</f>
        <v>0</v>
      </c>
      <c r="E36" s="153"/>
      <c r="F36" s="153"/>
      <c r="G36" s="179" t="s">
        <v>128</v>
      </c>
      <c r="H36" s="179"/>
      <c r="I36" s="179"/>
      <c r="J36" s="153">
        <f>'Dati generali'!C37</f>
        <v>0</v>
      </c>
      <c r="K36" s="153"/>
      <c r="L36" s="153"/>
      <c r="M36" s="153"/>
      <c r="N36" s="153"/>
      <c r="O36" s="153"/>
      <c r="P36" s="153"/>
      <c r="Q36" s="153"/>
      <c r="R36" s="153"/>
      <c r="S36" s="153"/>
      <c r="T36" s="153"/>
      <c r="U36" s="153"/>
      <c r="V36" s="153"/>
      <c r="W36" s="173"/>
      <c r="X36" s="173"/>
      <c r="Y36" s="174"/>
    </row>
    <row r="37" spans="1:27" ht="9" customHeight="1">
      <c r="A37" s="196"/>
      <c r="B37" s="197"/>
      <c r="C37" s="197"/>
      <c r="D37" s="170" t="s">
        <v>67</v>
      </c>
      <c r="E37" s="170"/>
      <c r="F37" s="170"/>
      <c r="G37" s="197"/>
      <c r="H37" s="197"/>
      <c r="I37" s="197"/>
      <c r="J37" s="170" t="s">
        <v>68</v>
      </c>
      <c r="K37" s="170"/>
      <c r="L37" s="170"/>
      <c r="M37" s="170"/>
      <c r="N37" s="170"/>
      <c r="O37" s="170"/>
      <c r="P37" s="170"/>
      <c r="Q37" s="170"/>
      <c r="R37" s="170"/>
      <c r="S37" s="170"/>
      <c r="T37" s="170"/>
      <c r="U37" s="170"/>
      <c r="V37" s="170"/>
      <c r="W37" s="124"/>
      <c r="X37" s="124"/>
      <c r="Y37" s="171"/>
    </row>
    <row r="38" spans="1:27" ht="15" customHeight="1" thickBot="1">
      <c r="A38" s="172"/>
      <c r="B38" s="173"/>
      <c r="C38" s="173"/>
      <c r="D38" s="173"/>
      <c r="E38" s="173"/>
      <c r="F38" s="173"/>
      <c r="G38" s="173"/>
      <c r="H38" s="173"/>
      <c r="I38" s="173" t="s">
        <v>69</v>
      </c>
      <c r="J38" s="173"/>
      <c r="K38" s="173"/>
      <c r="L38" s="169">
        <f>'Dati generali'!C41</f>
        <v>0</v>
      </c>
      <c r="M38" s="153"/>
      <c r="N38" s="153"/>
      <c r="O38" s="153"/>
      <c r="P38" s="153"/>
      <c r="Q38" s="153"/>
      <c r="R38" s="153"/>
      <c r="S38" s="173"/>
      <c r="T38" s="173"/>
      <c r="U38" s="173"/>
      <c r="V38" s="173"/>
      <c r="W38" s="173"/>
      <c r="X38" s="173"/>
      <c r="Y38" s="174"/>
    </row>
    <row r="39" spans="1:27" ht="9" customHeight="1">
      <c r="A39" s="196"/>
      <c r="B39" s="197"/>
      <c r="C39" s="197"/>
      <c r="D39" s="197"/>
      <c r="E39" s="197"/>
      <c r="F39" s="197"/>
      <c r="G39" s="197"/>
      <c r="H39" s="197"/>
      <c r="I39" s="197"/>
      <c r="J39" s="197"/>
      <c r="K39" s="197"/>
      <c r="L39" s="170" t="s">
        <v>60</v>
      </c>
      <c r="M39" s="170"/>
      <c r="N39" s="170"/>
      <c r="O39" s="170"/>
      <c r="P39" s="170"/>
      <c r="Q39" s="170"/>
      <c r="R39" s="170"/>
      <c r="S39" s="124"/>
      <c r="T39" s="124"/>
      <c r="U39" s="124"/>
      <c r="V39" s="124"/>
      <c r="W39" s="124"/>
      <c r="X39" s="124"/>
      <c r="Y39" s="171"/>
    </row>
    <row r="40" spans="1:27" ht="9" customHeight="1" thickBot="1">
      <c r="A40" s="184"/>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6"/>
    </row>
    <row r="41" spans="1:27" ht="15" thickTop="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row>
    <row r="42" spans="1:27" ht="15" customHeight="1">
      <c r="A42" s="182" t="s">
        <v>131</v>
      </c>
      <c r="B42" s="182"/>
      <c r="C42" s="182"/>
      <c r="D42" s="182"/>
      <c r="E42" s="182"/>
      <c r="F42" s="182"/>
      <c r="G42" s="182"/>
      <c r="H42" s="182"/>
      <c r="I42" s="182"/>
      <c r="J42" s="182"/>
      <c r="K42" s="182"/>
      <c r="L42" s="182"/>
      <c r="M42" s="182"/>
      <c r="N42" s="182"/>
      <c r="O42" s="182"/>
      <c r="P42" s="182"/>
      <c r="Q42" s="182"/>
      <c r="R42" s="182"/>
      <c r="S42" s="182"/>
      <c r="T42" s="182"/>
      <c r="U42" s="182"/>
      <c r="V42" s="182"/>
      <c r="W42" s="182"/>
      <c r="X42" s="182"/>
      <c r="Y42" s="182"/>
    </row>
    <row r="43" spans="1:27" ht="15" customHeight="1">
      <c r="A43" s="183" t="s">
        <v>140</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row>
    <row r="44" spans="1:27" ht="37.5" customHeight="1">
      <c r="A44" s="194" t="s">
        <v>89</v>
      </c>
      <c r="B44" s="194"/>
      <c r="C44" s="194"/>
      <c r="D44" s="194"/>
      <c r="E44" s="199" t="s">
        <v>73</v>
      </c>
      <c r="F44" s="199"/>
      <c r="G44" s="199"/>
      <c r="H44" s="199"/>
      <c r="I44" s="199"/>
      <c r="J44" s="199"/>
      <c r="K44" s="199"/>
      <c r="L44" s="199"/>
      <c r="M44" s="199" t="s">
        <v>74</v>
      </c>
      <c r="N44" s="199"/>
      <c r="O44" s="199"/>
      <c r="P44" s="199" t="s">
        <v>75</v>
      </c>
      <c r="Q44" s="199"/>
      <c r="R44" s="199"/>
      <c r="S44" s="181" t="s">
        <v>217</v>
      </c>
      <c r="T44" s="181"/>
      <c r="U44" s="181"/>
      <c r="V44" s="181"/>
      <c r="W44" s="181" t="s">
        <v>92</v>
      </c>
      <c r="X44" s="181"/>
      <c r="Y44" s="181"/>
      <c r="AA44" s="75"/>
    </row>
    <row r="45" spans="1:27" ht="15" customHeight="1">
      <c r="A45" s="195"/>
      <c r="B45" s="195"/>
      <c r="C45" s="195"/>
      <c r="D45" s="195"/>
      <c r="E45" s="216"/>
      <c r="F45" s="217"/>
      <c r="G45" s="217"/>
      <c r="H45" s="217"/>
      <c r="I45" s="217"/>
      <c r="J45" s="217"/>
      <c r="K45" s="217"/>
      <c r="L45" s="218"/>
      <c r="M45" s="132"/>
      <c r="N45" s="133"/>
      <c r="O45" s="134"/>
      <c r="P45" s="135"/>
      <c r="Q45" s="136"/>
      <c r="R45" s="137"/>
      <c r="S45" s="191"/>
      <c r="T45" s="192"/>
      <c r="U45" s="192"/>
      <c r="V45" s="193"/>
      <c r="W45" s="180"/>
      <c r="X45" s="180"/>
      <c r="Y45" s="180"/>
    </row>
    <row r="46" spans="1:27" ht="15" customHeight="1">
      <c r="A46" s="188"/>
      <c r="B46" s="189"/>
      <c r="C46" s="189"/>
      <c r="D46" s="190"/>
      <c r="E46" s="227"/>
      <c r="F46" s="228"/>
      <c r="G46" s="228"/>
      <c r="H46" s="228"/>
      <c r="I46" s="228"/>
      <c r="J46" s="228"/>
      <c r="K46" s="228"/>
      <c r="L46" s="229"/>
      <c r="M46" s="132"/>
      <c r="N46" s="133"/>
      <c r="O46" s="134"/>
      <c r="P46" s="135"/>
      <c r="Q46" s="136"/>
      <c r="R46" s="137"/>
      <c r="S46" s="191"/>
      <c r="T46" s="192"/>
      <c r="U46" s="192"/>
      <c r="V46" s="193"/>
      <c r="W46" s="135"/>
      <c r="X46" s="136"/>
      <c r="Y46" s="137"/>
    </row>
    <row r="47" spans="1:27" ht="15" customHeight="1">
      <c r="A47" s="126"/>
      <c r="B47" s="127"/>
      <c r="C47" s="127"/>
      <c r="D47" s="128"/>
      <c r="E47" s="216"/>
      <c r="F47" s="217"/>
      <c r="G47" s="217"/>
      <c r="H47" s="217"/>
      <c r="I47" s="217"/>
      <c r="J47" s="217"/>
      <c r="K47" s="217"/>
      <c r="L47" s="218"/>
      <c r="M47" s="221"/>
      <c r="N47" s="222"/>
      <c r="O47" s="223"/>
      <c r="P47" s="224"/>
      <c r="Q47" s="225"/>
      <c r="R47" s="226"/>
      <c r="S47" s="191"/>
      <c r="T47" s="192"/>
      <c r="U47" s="192"/>
      <c r="V47" s="193"/>
      <c r="W47" s="135"/>
      <c r="X47" s="136"/>
      <c r="Y47" s="137"/>
    </row>
    <row r="48" spans="1:27" ht="15" customHeight="1">
      <c r="A48" s="126"/>
      <c r="B48" s="127"/>
      <c r="C48" s="127"/>
      <c r="D48" s="128"/>
      <c r="E48" s="227"/>
      <c r="F48" s="228"/>
      <c r="G48" s="228"/>
      <c r="H48" s="228"/>
      <c r="I48" s="228"/>
      <c r="J48" s="228"/>
      <c r="K48" s="228"/>
      <c r="L48" s="229"/>
      <c r="M48" s="132"/>
      <c r="N48" s="133"/>
      <c r="O48" s="134"/>
      <c r="P48" s="135"/>
      <c r="Q48" s="136"/>
      <c r="R48" s="137"/>
      <c r="S48" s="191"/>
      <c r="T48" s="192"/>
      <c r="U48" s="192"/>
      <c r="V48" s="193"/>
      <c r="W48" s="135"/>
      <c r="X48" s="136"/>
      <c r="Y48" s="137"/>
    </row>
    <row r="49" spans="1:25" ht="15" customHeight="1">
      <c r="A49" s="126"/>
      <c r="B49" s="127"/>
      <c r="C49" s="127"/>
      <c r="D49" s="128"/>
      <c r="E49" s="216"/>
      <c r="F49" s="217"/>
      <c r="G49" s="217"/>
      <c r="H49" s="217"/>
      <c r="I49" s="217"/>
      <c r="J49" s="217"/>
      <c r="K49" s="217"/>
      <c r="L49" s="218"/>
      <c r="M49" s="221"/>
      <c r="N49" s="222"/>
      <c r="O49" s="223"/>
      <c r="P49" s="224"/>
      <c r="Q49" s="225"/>
      <c r="R49" s="226"/>
      <c r="S49" s="191"/>
      <c r="T49" s="192"/>
      <c r="U49" s="192"/>
      <c r="V49" s="193"/>
      <c r="W49" s="135"/>
      <c r="X49" s="136"/>
      <c r="Y49" s="137"/>
    </row>
    <row r="50" spans="1:25" ht="15" customHeight="1">
      <c r="A50" s="126"/>
      <c r="B50" s="127"/>
      <c r="C50" s="127"/>
      <c r="D50" s="128"/>
      <c r="E50" s="216"/>
      <c r="F50" s="217"/>
      <c r="G50" s="217"/>
      <c r="H50" s="217"/>
      <c r="I50" s="217"/>
      <c r="J50" s="217"/>
      <c r="K50" s="217"/>
      <c r="L50" s="218"/>
      <c r="M50" s="132"/>
      <c r="N50" s="133"/>
      <c r="O50" s="134"/>
      <c r="P50" s="135"/>
      <c r="Q50" s="136"/>
      <c r="R50" s="137"/>
      <c r="S50" s="191"/>
      <c r="T50" s="192"/>
      <c r="U50" s="192"/>
      <c r="V50" s="193"/>
      <c r="W50" s="135"/>
      <c r="X50" s="136"/>
      <c r="Y50" s="137"/>
    </row>
    <row r="51" spans="1:25" ht="15" customHeight="1">
      <c r="A51" s="126"/>
      <c r="B51" s="127"/>
      <c r="C51" s="127"/>
      <c r="D51" s="128"/>
      <c r="E51" s="213"/>
      <c r="F51" s="214"/>
      <c r="G51" s="214"/>
      <c r="H51" s="214"/>
      <c r="I51" s="214"/>
      <c r="J51" s="214"/>
      <c r="K51" s="214"/>
      <c r="L51" s="215"/>
      <c r="M51" s="132"/>
      <c r="N51" s="133"/>
      <c r="O51" s="134"/>
      <c r="P51" s="135"/>
      <c r="Q51" s="136"/>
      <c r="R51" s="137"/>
      <c r="S51" s="120"/>
      <c r="T51" s="121"/>
      <c r="U51" s="121"/>
      <c r="V51" s="122"/>
      <c r="W51" s="135"/>
      <c r="X51" s="136"/>
      <c r="Y51" s="137"/>
    </row>
    <row r="52" spans="1:25" ht="15" customHeight="1">
      <c r="A52" s="126"/>
      <c r="B52" s="127"/>
      <c r="C52" s="127"/>
      <c r="D52" s="128"/>
      <c r="E52" s="213"/>
      <c r="F52" s="214"/>
      <c r="G52" s="214"/>
      <c r="H52" s="214"/>
      <c r="I52" s="214"/>
      <c r="J52" s="214"/>
      <c r="K52" s="214"/>
      <c r="L52" s="215"/>
      <c r="M52" s="132"/>
      <c r="N52" s="133"/>
      <c r="O52" s="134"/>
      <c r="P52" s="135"/>
      <c r="Q52" s="136"/>
      <c r="R52" s="137"/>
      <c r="S52" s="120"/>
      <c r="T52" s="121"/>
      <c r="U52" s="121"/>
      <c r="V52" s="122"/>
      <c r="W52" s="135"/>
      <c r="X52" s="136"/>
      <c r="Y52" s="137"/>
    </row>
    <row r="53" spans="1:25" ht="15" customHeight="1">
      <c r="A53" s="126"/>
      <c r="B53" s="127"/>
      <c r="C53" s="127"/>
      <c r="D53" s="128"/>
      <c r="E53" s="213"/>
      <c r="F53" s="214"/>
      <c r="G53" s="214"/>
      <c r="H53" s="214"/>
      <c r="I53" s="214"/>
      <c r="J53" s="214"/>
      <c r="K53" s="214"/>
      <c r="L53" s="215"/>
      <c r="M53" s="132"/>
      <c r="N53" s="133"/>
      <c r="O53" s="134"/>
      <c r="P53" s="135"/>
      <c r="Q53" s="136"/>
      <c r="R53" s="137"/>
      <c r="S53" s="120"/>
      <c r="T53" s="121"/>
      <c r="U53" s="121"/>
      <c r="V53" s="122"/>
      <c r="W53" s="135"/>
      <c r="X53" s="136"/>
      <c r="Y53" s="137"/>
    </row>
    <row r="54" spans="1:25" ht="15" customHeight="1">
      <c r="A54" s="126"/>
      <c r="B54" s="127"/>
      <c r="C54" s="127"/>
      <c r="D54" s="128"/>
      <c r="E54" s="213"/>
      <c r="F54" s="214"/>
      <c r="G54" s="214"/>
      <c r="H54" s="214"/>
      <c r="I54" s="214"/>
      <c r="J54" s="214"/>
      <c r="K54" s="214"/>
      <c r="L54" s="215"/>
      <c r="M54" s="132"/>
      <c r="N54" s="133"/>
      <c r="O54" s="134"/>
      <c r="P54" s="135"/>
      <c r="Q54" s="136"/>
      <c r="R54" s="137"/>
      <c r="S54" s="120"/>
      <c r="T54" s="121"/>
      <c r="U54" s="121"/>
      <c r="V54" s="122"/>
      <c r="W54" s="135"/>
      <c r="X54" s="136"/>
      <c r="Y54" s="137"/>
    </row>
    <row r="55" spans="1:25" ht="15" customHeight="1">
      <c r="A55" s="126"/>
      <c r="B55" s="127"/>
      <c r="C55" s="127"/>
      <c r="D55" s="128"/>
      <c r="E55" s="213"/>
      <c r="F55" s="214"/>
      <c r="G55" s="214"/>
      <c r="H55" s="214"/>
      <c r="I55" s="214"/>
      <c r="J55" s="214"/>
      <c r="K55" s="214"/>
      <c r="L55" s="215"/>
      <c r="M55" s="132"/>
      <c r="N55" s="133"/>
      <c r="O55" s="134"/>
      <c r="P55" s="135"/>
      <c r="Q55" s="136"/>
      <c r="R55" s="137"/>
      <c r="S55" s="120"/>
      <c r="T55" s="121"/>
      <c r="U55" s="121"/>
      <c r="V55" s="122"/>
      <c r="W55" s="135"/>
      <c r="X55" s="136"/>
      <c r="Y55" s="137"/>
    </row>
    <row r="56" spans="1:25" ht="15" customHeight="1">
      <c r="A56" s="126"/>
      <c r="B56" s="127"/>
      <c r="C56" s="127"/>
      <c r="D56" s="128"/>
      <c r="E56" s="213"/>
      <c r="F56" s="214"/>
      <c r="G56" s="214"/>
      <c r="H56" s="214"/>
      <c r="I56" s="214"/>
      <c r="J56" s="214"/>
      <c r="K56" s="214"/>
      <c r="L56" s="215"/>
      <c r="M56" s="132"/>
      <c r="N56" s="133"/>
      <c r="O56" s="134"/>
      <c r="P56" s="135"/>
      <c r="Q56" s="136"/>
      <c r="R56" s="137"/>
      <c r="S56" s="120"/>
      <c r="T56" s="121"/>
      <c r="U56" s="121"/>
      <c r="V56" s="122"/>
      <c r="W56" s="135"/>
      <c r="X56" s="136"/>
      <c r="Y56" s="137"/>
    </row>
    <row r="57" spans="1:25" ht="15" customHeight="1">
      <c r="A57" s="126"/>
      <c r="B57" s="127"/>
      <c r="C57" s="127"/>
      <c r="D57" s="128"/>
      <c r="E57" s="213"/>
      <c r="F57" s="214"/>
      <c r="G57" s="214"/>
      <c r="H57" s="214"/>
      <c r="I57" s="214"/>
      <c r="J57" s="214"/>
      <c r="K57" s="214"/>
      <c r="L57" s="215"/>
      <c r="M57" s="132"/>
      <c r="N57" s="133"/>
      <c r="O57" s="134"/>
      <c r="P57" s="135"/>
      <c r="Q57" s="136"/>
      <c r="R57" s="137"/>
      <c r="S57" s="120"/>
      <c r="T57" s="121"/>
      <c r="U57" s="121"/>
      <c r="V57" s="122"/>
      <c r="W57" s="135"/>
      <c r="X57" s="136"/>
      <c r="Y57" s="137"/>
    </row>
    <row r="58" spans="1:25" ht="15" customHeight="1">
      <c r="A58" s="126"/>
      <c r="B58" s="127"/>
      <c r="C58" s="127"/>
      <c r="D58" s="128"/>
      <c r="E58" s="213"/>
      <c r="F58" s="214"/>
      <c r="G58" s="214"/>
      <c r="H58" s="214"/>
      <c r="I58" s="214"/>
      <c r="J58" s="214"/>
      <c r="K58" s="214"/>
      <c r="L58" s="215"/>
      <c r="M58" s="132"/>
      <c r="N58" s="133"/>
      <c r="O58" s="134"/>
      <c r="P58" s="135"/>
      <c r="Q58" s="136"/>
      <c r="R58" s="137"/>
      <c r="S58" s="120"/>
      <c r="T58" s="121"/>
      <c r="U58" s="121"/>
      <c r="V58" s="122"/>
      <c r="W58" s="135"/>
      <c r="X58" s="136"/>
      <c r="Y58" s="137"/>
    </row>
    <row r="59" spans="1:25" ht="15" customHeight="1">
      <c r="A59" s="126"/>
      <c r="B59" s="127"/>
      <c r="C59" s="127"/>
      <c r="D59" s="128"/>
      <c r="E59" s="213"/>
      <c r="F59" s="214"/>
      <c r="G59" s="214"/>
      <c r="H59" s="214"/>
      <c r="I59" s="214"/>
      <c r="J59" s="214"/>
      <c r="K59" s="214"/>
      <c r="L59" s="215"/>
      <c r="M59" s="132"/>
      <c r="N59" s="133"/>
      <c r="O59" s="134"/>
      <c r="P59" s="135"/>
      <c r="Q59" s="136"/>
      <c r="R59" s="137"/>
      <c r="S59" s="120"/>
      <c r="T59" s="121"/>
      <c r="U59" s="121"/>
      <c r="V59" s="122"/>
      <c r="W59" s="135"/>
      <c r="X59" s="136"/>
      <c r="Y59" s="137"/>
    </row>
    <row r="60" spans="1:25" ht="15" customHeight="1">
      <c r="A60" s="126"/>
      <c r="B60" s="127"/>
      <c r="C60" s="127"/>
      <c r="D60" s="128"/>
      <c r="E60" s="213"/>
      <c r="F60" s="214"/>
      <c r="G60" s="214"/>
      <c r="H60" s="214"/>
      <c r="I60" s="214"/>
      <c r="J60" s="214"/>
      <c r="K60" s="214"/>
      <c r="L60" s="215"/>
      <c r="M60" s="132"/>
      <c r="N60" s="133"/>
      <c r="O60" s="134"/>
      <c r="P60" s="135"/>
      <c r="Q60" s="136"/>
      <c r="R60" s="137"/>
      <c r="S60" s="120"/>
      <c r="T60" s="121"/>
      <c r="U60" s="121"/>
      <c r="V60" s="122"/>
      <c r="W60" s="135"/>
      <c r="X60" s="136"/>
      <c r="Y60" s="137"/>
    </row>
    <row r="61" spans="1:25" ht="15" customHeight="1">
      <c r="A61" s="126"/>
      <c r="B61" s="127"/>
      <c r="C61" s="127"/>
      <c r="D61" s="128"/>
      <c r="E61" s="213"/>
      <c r="F61" s="214"/>
      <c r="G61" s="214"/>
      <c r="H61" s="214"/>
      <c r="I61" s="214"/>
      <c r="J61" s="214"/>
      <c r="K61" s="214"/>
      <c r="L61" s="215"/>
      <c r="M61" s="132"/>
      <c r="N61" s="133"/>
      <c r="O61" s="134"/>
      <c r="P61" s="135"/>
      <c r="Q61" s="136"/>
      <c r="R61" s="137"/>
      <c r="S61" s="120"/>
      <c r="T61" s="121"/>
      <c r="U61" s="121"/>
      <c r="V61" s="122"/>
      <c r="W61" s="135"/>
      <c r="X61" s="136"/>
      <c r="Y61" s="137"/>
    </row>
    <row r="62" spans="1:25" ht="15" customHeight="1">
      <c r="A62" s="126"/>
      <c r="B62" s="127"/>
      <c r="C62" s="127"/>
      <c r="D62" s="128"/>
      <c r="E62" s="213"/>
      <c r="F62" s="214"/>
      <c r="G62" s="214"/>
      <c r="H62" s="214"/>
      <c r="I62" s="214"/>
      <c r="J62" s="214"/>
      <c r="K62" s="214"/>
      <c r="L62" s="215"/>
      <c r="M62" s="132"/>
      <c r="N62" s="133"/>
      <c r="O62" s="134"/>
      <c r="P62" s="135"/>
      <c r="Q62" s="136"/>
      <c r="R62" s="137"/>
      <c r="S62" s="120"/>
      <c r="T62" s="121"/>
      <c r="U62" s="121"/>
      <c r="V62" s="122"/>
      <c r="W62" s="135"/>
      <c r="X62" s="136"/>
      <c r="Y62" s="137"/>
    </row>
    <row r="63" spans="1:25" ht="15" customHeight="1">
      <c r="A63" s="126"/>
      <c r="B63" s="127"/>
      <c r="C63" s="127"/>
      <c r="D63" s="128"/>
      <c r="E63" s="213"/>
      <c r="F63" s="214"/>
      <c r="G63" s="214"/>
      <c r="H63" s="214"/>
      <c r="I63" s="214"/>
      <c r="J63" s="214"/>
      <c r="K63" s="214"/>
      <c r="L63" s="215"/>
      <c r="M63" s="132"/>
      <c r="N63" s="133"/>
      <c r="O63" s="134"/>
      <c r="P63" s="135"/>
      <c r="Q63" s="136"/>
      <c r="R63" s="137"/>
      <c r="S63" s="120"/>
      <c r="T63" s="121"/>
      <c r="U63" s="121"/>
      <c r="V63" s="122"/>
      <c r="W63" s="135"/>
      <c r="X63" s="136"/>
      <c r="Y63" s="137"/>
    </row>
    <row r="64" spans="1:25" ht="15" customHeight="1">
      <c r="A64" s="126"/>
      <c r="B64" s="127"/>
      <c r="C64" s="127"/>
      <c r="D64" s="128"/>
      <c r="E64" s="213"/>
      <c r="F64" s="214"/>
      <c r="G64" s="214"/>
      <c r="H64" s="214"/>
      <c r="I64" s="214"/>
      <c r="J64" s="214"/>
      <c r="K64" s="214"/>
      <c r="L64" s="215"/>
      <c r="M64" s="132"/>
      <c r="N64" s="133"/>
      <c r="O64" s="134"/>
      <c r="P64" s="135"/>
      <c r="Q64" s="136"/>
      <c r="R64" s="137"/>
      <c r="S64" s="120"/>
      <c r="T64" s="121"/>
      <c r="U64" s="121"/>
      <c r="V64" s="122"/>
      <c r="W64" s="135"/>
      <c r="X64" s="136"/>
      <c r="Y64" s="137"/>
    </row>
    <row r="65" spans="1:29" ht="15" customHeight="1">
      <c r="A65" s="126"/>
      <c r="B65" s="127"/>
      <c r="C65" s="127"/>
      <c r="D65" s="128"/>
      <c r="E65" s="213"/>
      <c r="F65" s="214"/>
      <c r="G65" s="214"/>
      <c r="H65" s="214"/>
      <c r="I65" s="214"/>
      <c r="J65" s="214"/>
      <c r="K65" s="214"/>
      <c r="L65" s="215"/>
      <c r="M65" s="132"/>
      <c r="N65" s="133"/>
      <c r="O65" s="134"/>
      <c r="P65" s="135"/>
      <c r="Q65" s="136"/>
      <c r="R65" s="137"/>
      <c r="S65" s="120"/>
      <c r="T65" s="121"/>
      <c r="U65" s="121"/>
      <c r="V65" s="122"/>
      <c r="W65" s="135"/>
      <c r="X65" s="136"/>
      <c r="Y65" s="137"/>
    </row>
    <row r="66" spans="1:29" ht="15" customHeight="1">
      <c r="A66" s="126"/>
      <c r="B66" s="127"/>
      <c r="C66" s="127"/>
      <c r="D66" s="128"/>
      <c r="E66" s="213"/>
      <c r="F66" s="214"/>
      <c r="G66" s="214"/>
      <c r="H66" s="214"/>
      <c r="I66" s="214"/>
      <c r="J66" s="214"/>
      <c r="K66" s="214"/>
      <c r="L66" s="215"/>
      <c r="M66" s="132"/>
      <c r="N66" s="133"/>
      <c r="O66" s="134"/>
      <c r="P66" s="135"/>
      <c r="Q66" s="136"/>
      <c r="R66" s="137"/>
      <c r="S66" s="120"/>
      <c r="T66" s="121"/>
      <c r="U66" s="121"/>
      <c r="V66" s="122"/>
      <c r="W66" s="135"/>
      <c r="X66" s="136"/>
      <c r="Y66" s="137"/>
    </row>
    <row r="67" spans="1:29" ht="15" customHeight="1">
      <c r="A67" s="126"/>
      <c r="B67" s="127"/>
      <c r="C67" s="127"/>
      <c r="D67" s="128"/>
      <c r="E67" s="213"/>
      <c r="F67" s="214"/>
      <c r="G67" s="214"/>
      <c r="H67" s="214"/>
      <c r="I67" s="214"/>
      <c r="J67" s="214"/>
      <c r="K67" s="214"/>
      <c r="L67" s="215"/>
      <c r="M67" s="132"/>
      <c r="N67" s="133"/>
      <c r="O67" s="134"/>
      <c r="P67" s="135"/>
      <c r="Q67" s="136"/>
      <c r="R67" s="137"/>
      <c r="S67" s="120"/>
      <c r="T67" s="121"/>
      <c r="U67" s="121"/>
      <c r="V67" s="122"/>
      <c r="W67" s="135"/>
      <c r="X67" s="136"/>
      <c r="Y67" s="137"/>
    </row>
    <row r="68" spans="1:29" ht="15" customHeight="1">
      <c r="A68" s="126"/>
      <c r="B68" s="127"/>
      <c r="C68" s="127"/>
      <c r="D68" s="128"/>
      <c r="E68" s="213"/>
      <c r="F68" s="214"/>
      <c r="G68" s="214"/>
      <c r="H68" s="214"/>
      <c r="I68" s="214"/>
      <c r="J68" s="214"/>
      <c r="K68" s="214"/>
      <c r="L68" s="215"/>
      <c r="M68" s="132"/>
      <c r="N68" s="133"/>
      <c r="O68" s="134"/>
      <c r="P68" s="135"/>
      <c r="Q68" s="136"/>
      <c r="R68" s="137"/>
      <c r="S68" s="120"/>
      <c r="T68" s="121"/>
      <c r="U68" s="121"/>
      <c r="V68" s="122"/>
      <c r="W68" s="135"/>
      <c r="X68" s="136"/>
      <c r="Y68" s="137"/>
    </row>
    <row r="69" spans="1:29" ht="15" customHeight="1">
      <c r="A69" s="126"/>
      <c r="B69" s="127"/>
      <c r="C69" s="127"/>
      <c r="D69" s="128"/>
      <c r="E69" s="213"/>
      <c r="F69" s="214"/>
      <c r="G69" s="214"/>
      <c r="H69" s="214"/>
      <c r="I69" s="214"/>
      <c r="J69" s="214"/>
      <c r="K69" s="214"/>
      <c r="L69" s="215"/>
      <c r="M69" s="132"/>
      <c r="N69" s="133"/>
      <c r="O69" s="134"/>
      <c r="P69" s="135"/>
      <c r="Q69" s="136"/>
      <c r="R69" s="137"/>
      <c r="S69" s="120"/>
      <c r="T69" s="121"/>
      <c r="U69" s="121"/>
      <c r="V69" s="122"/>
      <c r="W69" s="135"/>
      <c r="X69" s="136"/>
      <c r="Y69" s="137"/>
    </row>
    <row r="70" spans="1:29" ht="15" customHeight="1" thickBot="1">
      <c r="A70" s="126"/>
      <c r="B70" s="127"/>
      <c r="C70" s="127"/>
      <c r="D70" s="128"/>
      <c r="E70" s="213"/>
      <c r="F70" s="214"/>
      <c r="G70" s="214"/>
      <c r="H70" s="214"/>
      <c r="I70" s="214"/>
      <c r="J70" s="214"/>
      <c r="K70" s="214"/>
      <c r="L70" s="215"/>
      <c r="M70" s="132"/>
      <c r="N70" s="133"/>
      <c r="O70" s="134"/>
      <c r="P70" s="135"/>
      <c r="Q70" s="136"/>
      <c r="R70" s="137"/>
      <c r="S70" s="120"/>
      <c r="T70" s="121"/>
      <c r="U70" s="121"/>
      <c r="V70" s="122"/>
      <c r="W70" s="135"/>
      <c r="X70" s="136"/>
      <c r="Y70" s="137"/>
    </row>
    <row r="71" spans="1:29" ht="15" customHeight="1" thickBot="1">
      <c r="A71" s="126"/>
      <c r="B71" s="127"/>
      <c r="C71" s="127"/>
      <c r="D71" s="128"/>
      <c r="E71" s="213"/>
      <c r="F71" s="214"/>
      <c r="G71" s="214"/>
      <c r="H71" s="214"/>
      <c r="I71" s="214"/>
      <c r="J71" s="214"/>
      <c r="K71" s="214"/>
      <c r="L71" s="215"/>
      <c r="M71" s="132"/>
      <c r="N71" s="133"/>
      <c r="O71" s="134"/>
      <c r="P71" s="135"/>
      <c r="Q71" s="136"/>
      <c r="R71" s="137"/>
      <c r="S71" s="120"/>
      <c r="T71" s="121"/>
      <c r="U71" s="121"/>
      <c r="V71" s="122"/>
      <c r="W71" s="135"/>
      <c r="X71" s="136"/>
      <c r="Y71" s="137"/>
      <c r="AA71" s="140" t="s">
        <v>214</v>
      </c>
      <c r="AB71" s="141"/>
      <c r="AC71" s="99"/>
    </row>
    <row r="72" spans="1:29" ht="15" customHeight="1">
      <c r="A72" s="126"/>
      <c r="B72" s="127"/>
      <c r="C72" s="127"/>
      <c r="D72" s="128"/>
      <c r="E72" s="213"/>
      <c r="F72" s="214"/>
      <c r="G72" s="214"/>
      <c r="H72" s="214"/>
      <c r="I72" s="214"/>
      <c r="J72" s="214"/>
      <c r="K72" s="214"/>
      <c r="L72" s="215"/>
      <c r="M72" s="132"/>
      <c r="N72" s="133"/>
      <c r="O72" s="134"/>
      <c r="P72" s="135"/>
      <c r="Q72" s="136"/>
      <c r="R72" s="137"/>
      <c r="S72" s="120"/>
      <c r="T72" s="121"/>
      <c r="U72" s="121"/>
      <c r="V72" s="122"/>
      <c r="W72" s="135"/>
      <c r="X72" s="136"/>
      <c r="Y72" s="137"/>
      <c r="AA72" s="91" t="s">
        <v>162</v>
      </c>
      <c r="AB72" s="100">
        <f>'Richiesta SAL'!Y51</f>
        <v>0</v>
      </c>
      <c r="AC72" s="99"/>
    </row>
    <row r="73" spans="1:29" ht="15" customHeight="1">
      <c r="A73" s="126"/>
      <c r="B73" s="127"/>
      <c r="C73" s="127"/>
      <c r="D73" s="128"/>
      <c r="E73" s="213"/>
      <c r="F73" s="214"/>
      <c r="G73" s="214"/>
      <c r="H73" s="214"/>
      <c r="I73" s="214"/>
      <c r="J73" s="214"/>
      <c r="K73" s="214"/>
      <c r="L73" s="215"/>
      <c r="M73" s="132"/>
      <c r="N73" s="133"/>
      <c r="O73" s="134"/>
      <c r="P73" s="135"/>
      <c r="Q73" s="136"/>
      <c r="R73" s="137"/>
      <c r="S73" s="120"/>
      <c r="T73" s="121"/>
      <c r="U73" s="121"/>
      <c r="V73" s="122"/>
      <c r="W73" s="135"/>
      <c r="X73" s="136"/>
      <c r="Y73" s="137"/>
      <c r="AA73" s="92" t="s">
        <v>215</v>
      </c>
      <c r="AB73" s="100">
        <f>'Richiesta SAL'!Y67</f>
        <v>0</v>
      </c>
      <c r="AC73" s="99"/>
    </row>
    <row r="74" spans="1:29" ht="15" customHeight="1">
      <c r="A74" s="126"/>
      <c r="B74" s="127"/>
      <c r="C74" s="127"/>
      <c r="D74" s="128"/>
      <c r="E74" s="213"/>
      <c r="F74" s="214"/>
      <c r="G74" s="214"/>
      <c r="H74" s="214"/>
      <c r="I74" s="214"/>
      <c r="J74" s="214"/>
      <c r="K74" s="214"/>
      <c r="L74" s="215"/>
      <c r="M74" s="132"/>
      <c r="N74" s="133"/>
      <c r="O74" s="134"/>
      <c r="P74" s="135"/>
      <c r="Q74" s="136"/>
      <c r="R74" s="137"/>
      <c r="S74" s="120"/>
      <c r="T74" s="121"/>
      <c r="U74" s="121"/>
      <c r="V74" s="122"/>
      <c r="W74" s="135"/>
      <c r="X74" s="136"/>
      <c r="Y74" s="137"/>
      <c r="AA74" s="92" t="s">
        <v>211</v>
      </c>
      <c r="AB74" s="100">
        <f>'Richiesta SAL'!Y68</f>
        <v>0</v>
      </c>
      <c r="AC74" s="99"/>
    </row>
    <row r="75" spans="1:29" ht="15" customHeight="1">
      <c r="A75" s="126"/>
      <c r="B75" s="127"/>
      <c r="C75" s="127"/>
      <c r="D75" s="128"/>
      <c r="E75" s="213"/>
      <c r="F75" s="214"/>
      <c r="G75" s="214"/>
      <c r="H75" s="214"/>
      <c r="I75" s="214"/>
      <c r="J75" s="214"/>
      <c r="K75" s="214"/>
      <c r="L75" s="215"/>
      <c r="M75" s="132"/>
      <c r="N75" s="133"/>
      <c r="O75" s="134"/>
      <c r="P75" s="135"/>
      <c r="Q75" s="136"/>
      <c r="R75" s="137"/>
      <c r="S75" s="120"/>
      <c r="T75" s="121"/>
      <c r="U75" s="121"/>
      <c r="V75" s="122"/>
      <c r="W75" s="135"/>
      <c r="X75" s="136"/>
      <c r="Y75" s="137"/>
      <c r="AA75" s="92" t="s">
        <v>212</v>
      </c>
      <c r="AB75" s="100">
        <f>'Richiesta SAL'!Y69</f>
        <v>0</v>
      </c>
      <c r="AC75" s="101" t="s">
        <v>213</v>
      </c>
    </row>
    <row r="76" spans="1:29" ht="15" customHeight="1">
      <c r="A76" s="126"/>
      <c r="B76" s="127"/>
      <c r="C76" s="127"/>
      <c r="D76" s="128"/>
      <c r="E76" s="213"/>
      <c r="F76" s="214"/>
      <c r="G76" s="214"/>
      <c r="H76" s="214"/>
      <c r="I76" s="214"/>
      <c r="J76" s="214"/>
      <c r="K76" s="214"/>
      <c r="L76" s="215"/>
      <c r="M76" s="132"/>
      <c r="N76" s="133"/>
      <c r="O76" s="134"/>
      <c r="P76" s="135"/>
      <c r="Q76" s="136"/>
      <c r="R76" s="137"/>
      <c r="S76" s="120"/>
      <c r="T76" s="121"/>
      <c r="U76" s="121"/>
      <c r="V76" s="122"/>
      <c r="W76" s="135"/>
      <c r="X76" s="136"/>
      <c r="Y76" s="137"/>
      <c r="AA76" s="92" t="s">
        <v>219</v>
      </c>
      <c r="AB76" s="100">
        <f>'Richiesta SAL'!S55+'Richiesta SAL'!S56+'Richiesta SAL'!S57+'Richiesta SAL'!S58+'Richiesta SAL'!S59+'Richiesta SAL'!S60+'Richiesta SAL'!S61+'Richiesta SAL'!S62+'Richiesta SAL'!S63+'Richiesta SAL'!S64</f>
        <v>0</v>
      </c>
      <c r="AC76" s="100">
        <f>AB72-AB76</f>
        <v>0</v>
      </c>
    </row>
    <row r="77" spans="1:29" ht="15" customHeight="1">
      <c r="A77" s="126"/>
      <c r="B77" s="127"/>
      <c r="C77" s="127"/>
      <c r="D77" s="128"/>
      <c r="E77" s="213"/>
      <c r="F77" s="214"/>
      <c r="G77" s="214"/>
      <c r="H77" s="214"/>
      <c r="I77" s="214"/>
      <c r="J77" s="214"/>
      <c r="K77" s="214"/>
      <c r="L77" s="215"/>
      <c r="M77" s="132"/>
      <c r="N77" s="133"/>
      <c r="O77" s="134"/>
      <c r="P77" s="135"/>
      <c r="Q77" s="136"/>
      <c r="R77" s="137"/>
      <c r="S77" s="120"/>
      <c r="T77" s="121"/>
      <c r="U77" s="121"/>
      <c r="V77" s="122"/>
      <c r="W77" s="135"/>
      <c r="X77" s="136"/>
      <c r="Y77" s="137"/>
      <c r="AA77" s="92" t="s">
        <v>220</v>
      </c>
      <c r="AB77" s="100">
        <f>'Richiesta SAL'!Y55+'Richiesta SAL'!Y56+'Richiesta SAL'!Y57+'Richiesta SAL'!Y58+'Richiesta SAL'!Y59+'Richiesta SAL'!Y60+'Richiesta SAL'!Y61+'Richiesta SAL'!Y62+'Richiesta SAL'!Y63+'Richiesta SAL'!Y64</f>
        <v>0</v>
      </c>
      <c r="AC77" s="99"/>
    </row>
    <row r="78" spans="1:29" ht="15" customHeight="1">
      <c r="A78" s="145"/>
      <c r="B78" s="146"/>
      <c r="C78" s="146"/>
      <c r="D78" s="147"/>
      <c r="E78" s="213"/>
      <c r="F78" s="214"/>
      <c r="G78" s="214"/>
      <c r="H78" s="214"/>
      <c r="I78" s="214"/>
      <c r="J78" s="214"/>
      <c r="K78" s="214"/>
      <c r="L78" s="215"/>
      <c r="M78" s="132"/>
      <c r="N78" s="133"/>
      <c r="O78" s="134"/>
      <c r="P78" s="135"/>
      <c r="Q78" s="136"/>
      <c r="R78" s="137"/>
      <c r="S78" s="120"/>
      <c r="T78" s="121"/>
      <c r="U78" s="121"/>
      <c r="V78" s="122"/>
      <c r="W78" s="135"/>
      <c r="X78" s="136"/>
      <c r="Y78" s="137"/>
      <c r="AA78" s="92" t="s">
        <v>164</v>
      </c>
      <c r="AB78" s="100" t="e">
        <f>'Richiesta SAL'!Y72</f>
        <v>#N/A</v>
      </c>
      <c r="AC78" s="99"/>
    </row>
    <row r="79" spans="1:29" ht="15" customHeight="1">
      <c r="A79" s="211" t="s">
        <v>76</v>
      </c>
      <c r="B79" s="211"/>
      <c r="C79" s="211"/>
      <c r="D79" s="211"/>
      <c r="E79" s="211"/>
      <c r="F79" s="211"/>
      <c r="G79" s="211"/>
      <c r="H79" s="211"/>
      <c r="I79" s="211"/>
      <c r="J79" s="211"/>
      <c r="K79" s="211"/>
      <c r="L79" s="211"/>
      <c r="M79" s="211"/>
      <c r="N79" s="60"/>
      <c r="O79" s="60"/>
      <c r="P79" s="212" t="s">
        <v>91</v>
      </c>
      <c r="Q79" s="212"/>
      <c r="R79" s="212"/>
      <c r="S79" s="206">
        <f>SUM(S45:V78)</f>
        <v>0</v>
      </c>
      <c r="T79" s="207"/>
      <c r="U79" s="207"/>
      <c r="V79" s="208"/>
      <c r="W79" s="204"/>
      <c r="X79" s="205"/>
      <c r="Y79" s="205"/>
      <c r="AA79" s="92" t="s">
        <v>221</v>
      </c>
    </row>
    <row r="80" spans="1:29" ht="15" customHeight="1">
      <c r="A80" s="210" t="s">
        <v>90</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c r="AA80" s="76"/>
      <c r="AB80" s="77"/>
    </row>
    <row r="81" spans="1:28" ht="15" customHeight="1">
      <c r="A81" s="16"/>
      <c r="AA81" s="76"/>
      <c r="AB81" s="76"/>
    </row>
    <row r="82" spans="1:28" ht="15" customHeight="1" thickBot="1">
      <c r="A82" s="143" t="s">
        <v>50</v>
      </c>
      <c r="B82" s="143"/>
      <c r="C82" s="142" t="s">
        <v>70</v>
      </c>
      <c r="D82" s="142"/>
      <c r="E82" s="142"/>
      <c r="F82" s="144"/>
      <c r="G82" s="144"/>
      <c r="H82" s="144"/>
      <c r="I82" s="144"/>
      <c r="J82" s="144"/>
      <c r="K82" s="144"/>
      <c r="L82" s="144"/>
      <c r="M82" s="144"/>
      <c r="N82" s="144"/>
      <c r="O82" s="144"/>
      <c r="P82" s="144"/>
      <c r="Q82" s="144"/>
      <c r="R82" s="144"/>
      <c r="S82" s="144"/>
      <c r="T82" s="144"/>
      <c r="U82" s="144"/>
      <c r="V82" s="144"/>
      <c r="W82" s="144"/>
      <c r="X82" s="144"/>
      <c r="Y82" s="144"/>
      <c r="AA82" s="76"/>
      <c r="AB82" s="76"/>
    </row>
    <row r="83" spans="1:28" ht="15" thickBot="1">
      <c r="A83" s="209"/>
      <c r="B83" s="209"/>
      <c r="C83" s="209"/>
      <c r="D83" s="209"/>
      <c r="E83" s="209"/>
      <c r="F83" s="209"/>
      <c r="G83" s="209"/>
      <c r="H83" s="209"/>
      <c r="I83" s="209"/>
      <c r="J83" s="209"/>
      <c r="K83" s="209"/>
      <c r="L83" s="209"/>
      <c r="M83" s="125">
        <f>'Dati generali'!C31</f>
        <v>0</v>
      </c>
      <c r="N83" s="125"/>
      <c r="O83" s="125"/>
      <c r="P83" s="125"/>
      <c r="Q83" s="125"/>
      <c r="R83" s="125"/>
      <c r="S83" s="139">
        <f>'Dati generali'!C32</f>
        <v>0</v>
      </c>
      <c r="T83" s="139"/>
      <c r="U83" s="139"/>
      <c r="V83" s="139"/>
      <c r="W83" s="139"/>
      <c r="X83" s="139"/>
      <c r="Y83" s="44"/>
    </row>
    <row r="84" spans="1:28" ht="14.4" customHeight="1">
      <c r="A84" s="144"/>
      <c r="B84" s="144"/>
      <c r="C84" s="144"/>
      <c r="D84" s="144"/>
      <c r="E84" s="144"/>
      <c r="F84" s="144"/>
      <c r="G84" s="144"/>
      <c r="H84" s="144"/>
      <c r="I84" s="144"/>
      <c r="J84" s="144"/>
      <c r="K84" s="144"/>
      <c r="L84" s="144"/>
      <c r="M84" s="123" t="s">
        <v>71</v>
      </c>
      <c r="N84" s="123"/>
      <c r="O84" s="123"/>
      <c r="P84" s="123"/>
      <c r="Q84" s="123"/>
      <c r="R84" s="123"/>
      <c r="S84" s="123"/>
      <c r="T84" s="123"/>
      <c r="U84" s="123"/>
      <c r="V84" s="123"/>
      <c r="W84" s="123"/>
      <c r="X84" s="123"/>
      <c r="Y84" s="1"/>
    </row>
    <row r="85" spans="1:28" ht="11.25" customHeight="1">
      <c r="A85" s="144"/>
      <c r="B85" s="144"/>
      <c r="C85" s="144"/>
      <c r="D85" s="144"/>
      <c r="E85" s="144"/>
      <c r="F85" s="144"/>
      <c r="G85" s="144"/>
      <c r="H85" s="144"/>
      <c r="I85" s="144"/>
      <c r="J85" s="144"/>
      <c r="K85" s="144"/>
      <c r="L85" s="144"/>
      <c r="M85" s="124" t="s">
        <v>51</v>
      </c>
      <c r="N85" s="124"/>
      <c r="O85" s="124"/>
      <c r="P85" s="124"/>
      <c r="Q85" s="124"/>
      <c r="R85" s="124"/>
      <c r="S85" s="124"/>
      <c r="T85" s="124"/>
      <c r="U85" s="124"/>
      <c r="V85" s="124"/>
      <c r="W85" s="124"/>
      <c r="X85" s="124"/>
      <c r="Y85" s="1"/>
    </row>
    <row r="86" spans="1:28" ht="15" thickBot="1">
      <c r="A86" s="209"/>
      <c r="B86" s="209"/>
      <c r="C86" s="209"/>
      <c r="D86" s="209"/>
      <c r="E86" s="209"/>
      <c r="F86" s="209"/>
      <c r="G86" s="209"/>
      <c r="H86" s="209"/>
      <c r="I86" s="209"/>
      <c r="J86" s="209"/>
      <c r="K86" s="209"/>
      <c r="L86" s="209"/>
      <c r="M86" s="125">
        <f>'Dati generali'!C45</f>
        <v>0</v>
      </c>
      <c r="N86" s="125"/>
      <c r="O86" s="125"/>
      <c r="P86" s="125"/>
      <c r="Q86" s="125"/>
      <c r="R86" s="125"/>
      <c r="S86" s="139">
        <f>'Dati generali'!C46</f>
        <v>0</v>
      </c>
      <c r="T86" s="139"/>
      <c r="U86" s="139"/>
      <c r="V86" s="139"/>
      <c r="W86" s="139"/>
      <c r="X86" s="139"/>
      <c r="Y86" s="44"/>
    </row>
    <row r="87" spans="1:28" ht="14.4" customHeight="1">
      <c r="A87" s="209"/>
      <c r="B87" s="209"/>
      <c r="C87" s="209"/>
      <c r="D87" s="209"/>
      <c r="E87" s="209"/>
      <c r="F87" s="209"/>
      <c r="G87" s="209"/>
      <c r="H87" s="209"/>
      <c r="I87" s="209"/>
      <c r="J87" s="209"/>
      <c r="K87" s="209"/>
      <c r="L87" s="209"/>
      <c r="M87" s="123" t="s">
        <v>72</v>
      </c>
      <c r="N87" s="123"/>
      <c r="O87" s="123"/>
      <c r="P87" s="123"/>
      <c r="Q87" s="123"/>
      <c r="R87" s="123"/>
      <c r="S87" s="123"/>
      <c r="T87" s="123"/>
      <c r="U87" s="123"/>
      <c r="V87" s="123"/>
      <c r="W87" s="123"/>
      <c r="X87" s="123"/>
      <c r="Y87" s="44"/>
    </row>
    <row r="88" spans="1:28" ht="11.25" customHeight="1">
      <c r="A88" s="209"/>
      <c r="B88" s="209"/>
      <c r="C88" s="209"/>
      <c r="D88" s="209"/>
      <c r="E88" s="209"/>
      <c r="F88" s="209"/>
      <c r="G88" s="209"/>
      <c r="H88" s="209"/>
      <c r="I88" s="209"/>
      <c r="J88" s="209"/>
      <c r="K88" s="209"/>
      <c r="L88" s="209"/>
      <c r="M88" s="124" t="s">
        <v>51</v>
      </c>
      <c r="N88" s="124"/>
      <c r="O88" s="124"/>
      <c r="P88" s="124"/>
      <c r="Q88" s="124"/>
      <c r="R88" s="124"/>
      <c r="S88" s="124"/>
      <c r="T88" s="124"/>
      <c r="U88" s="124"/>
      <c r="V88" s="124"/>
      <c r="W88" s="124"/>
      <c r="X88" s="124"/>
      <c r="Y88" s="44"/>
    </row>
  </sheetData>
  <mergeCells count="325">
    <mergeCell ref="AA71:AB71"/>
    <mergeCell ref="A86:L86"/>
    <mergeCell ref="M86:R86"/>
    <mergeCell ref="S86:X86"/>
    <mergeCell ref="A87:L88"/>
    <mergeCell ref="M87:X87"/>
    <mergeCell ref="M88:X88"/>
    <mergeCell ref="A83:L83"/>
    <mergeCell ref="M83:R83"/>
    <mergeCell ref="S83:X83"/>
    <mergeCell ref="A84:L85"/>
    <mergeCell ref="M84:X84"/>
    <mergeCell ref="M85:X85"/>
    <mergeCell ref="A79:M79"/>
    <mergeCell ref="P79:R79"/>
    <mergeCell ref="S79:V79"/>
    <mergeCell ref="W79:Y79"/>
    <mergeCell ref="A80:Y80"/>
    <mergeCell ref="A82:B82"/>
    <mergeCell ref="C82:E82"/>
    <mergeCell ref="F82:Y82"/>
    <mergeCell ref="A78:D78"/>
    <mergeCell ref="E78:L78"/>
    <mergeCell ref="M78:O78"/>
    <mergeCell ref="P78:R78"/>
    <mergeCell ref="S78:V78"/>
    <mergeCell ref="W78:Y78"/>
    <mergeCell ref="A77:D77"/>
    <mergeCell ref="E77:L77"/>
    <mergeCell ref="M77:O77"/>
    <mergeCell ref="P77:R77"/>
    <mergeCell ref="S77:V77"/>
    <mergeCell ref="W77:Y77"/>
    <mergeCell ref="A76:D76"/>
    <mergeCell ref="E76:L76"/>
    <mergeCell ref="M76:O76"/>
    <mergeCell ref="P76:R76"/>
    <mergeCell ref="S76:V76"/>
    <mergeCell ref="W76:Y76"/>
    <mergeCell ref="A75:D75"/>
    <mergeCell ref="E75:L75"/>
    <mergeCell ref="M75:O75"/>
    <mergeCell ref="P75:R75"/>
    <mergeCell ref="S75:V75"/>
    <mergeCell ref="W75:Y75"/>
    <mergeCell ref="A74:D74"/>
    <mergeCell ref="E74:L74"/>
    <mergeCell ref="M74:O74"/>
    <mergeCell ref="P74:R74"/>
    <mergeCell ref="S74:V74"/>
    <mergeCell ref="W74:Y74"/>
    <mergeCell ref="A48:D48"/>
    <mergeCell ref="E48:L48"/>
    <mergeCell ref="M48:O48"/>
    <mergeCell ref="P48:R48"/>
    <mergeCell ref="S48:V48"/>
    <mergeCell ref="W48:Y48"/>
    <mergeCell ref="A73:D73"/>
    <mergeCell ref="E73:L73"/>
    <mergeCell ref="M73:O73"/>
    <mergeCell ref="P73:R73"/>
    <mergeCell ref="S73:V73"/>
    <mergeCell ref="W73:Y73"/>
    <mergeCell ref="A72:D72"/>
    <mergeCell ref="E72:L72"/>
    <mergeCell ref="M72:O72"/>
    <mergeCell ref="P72:R72"/>
    <mergeCell ref="S72:V72"/>
    <mergeCell ref="W72:Y72"/>
    <mergeCell ref="A49:D49"/>
    <mergeCell ref="E49:L49"/>
    <mergeCell ref="M49:O49"/>
    <mergeCell ref="P49:R49"/>
    <mergeCell ref="S49:V49"/>
    <mergeCell ref="W49:Y49"/>
    <mergeCell ref="A46:D46"/>
    <mergeCell ref="E46:L46"/>
    <mergeCell ref="M46:O46"/>
    <mergeCell ref="P46:R46"/>
    <mergeCell ref="S46:V46"/>
    <mergeCell ref="W46:Y46"/>
    <mergeCell ref="A47:D47"/>
    <mergeCell ref="E47:L47"/>
    <mergeCell ref="M47:O47"/>
    <mergeCell ref="P47:R47"/>
    <mergeCell ref="S47:V47"/>
    <mergeCell ref="W47:Y47"/>
    <mergeCell ref="W44:Y44"/>
    <mergeCell ref="A45:D45"/>
    <mergeCell ref="E45:L45"/>
    <mergeCell ref="M45:O45"/>
    <mergeCell ref="P45:R45"/>
    <mergeCell ref="S45:V45"/>
    <mergeCell ref="W45:Y45"/>
    <mergeCell ref="A40:Y40"/>
    <mergeCell ref="A41:Y41"/>
    <mergeCell ref="A42:Y42"/>
    <mergeCell ref="A43:Y43"/>
    <mergeCell ref="A44:D44"/>
    <mergeCell ref="E44:L44"/>
    <mergeCell ref="M44:O44"/>
    <mergeCell ref="P44:R44"/>
    <mergeCell ref="S44:V44"/>
    <mergeCell ref="A38:H38"/>
    <mergeCell ref="I38:K38"/>
    <mergeCell ref="L38:R38"/>
    <mergeCell ref="S38:Y38"/>
    <mergeCell ref="A39:H39"/>
    <mergeCell ref="I39:K39"/>
    <mergeCell ref="L39:R39"/>
    <mergeCell ref="S39:Y39"/>
    <mergeCell ref="A36:C36"/>
    <mergeCell ref="D36:F36"/>
    <mergeCell ref="G36:I36"/>
    <mergeCell ref="J36:V36"/>
    <mergeCell ref="W36:Y36"/>
    <mergeCell ref="A37:C37"/>
    <mergeCell ref="D37:F37"/>
    <mergeCell ref="G37:I37"/>
    <mergeCell ref="J37:V37"/>
    <mergeCell ref="W37:Y37"/>
    <mergeCell ref="A34:G34"/>
    <mergeCell ref="H34:T34"/>
    <mergeCell ref="U34:Y34"/>
    <mergeCell ref="A35:G35"/>
    <mergeCell ref="H35:T35"/>
    <mergeCell ref="U35:Y35"/>
    <mergeCell ref="A30:Y30"/>
    <mergeCell ref="A31:Y31"/>
    <mergeCell ref="A32:J32"/>
    <mergeCell ref="K32:P32"/>
    <mergeCell ref="Q32:Y32"/>
    <mergeCell ref="A33:J33"/>
    <mergeCell ref="K33:P33"/>
    <mergeCell ref="Q33:Y33"/>
    <mergeCell ref="A25:Y25"/>
    <mergeCell ref="A26:Y26"/>
    <mergeCell ref="A27:Y27"/>
    <mergeCell ref="A28:Y28"/>
    <mergeCell ref="A29:G29"/>
    <mergeCell ref="H29:L29"/>
    <mergeCell ref="M29:Y29"/>
    <mergeCell ref="A24:B24"/>
    <mergeCell ref="C24:O24"/>
    <mergeCell ref="P24:Q24"/>
    <mergeCell ref="R24:S24"/>
    <mergeCell ref="T24:U24"/>
    <mergeCell ref="V24:Y24"/>
    <mergeCell ref="A22:D22"/>
    <mergeCell ref="E22:M22"/>
    <mergeCell ref="O22:Y22"/>
    <mergeCell ref="A23:B23"/>
    <mergeCell ref="C23:O23"/>
    <mergeCell ref="P23:Q23"/>
    <mergeCell ref="R23:S23"/>
    <mergeCell ref="T23:U23"/>
    <mergeCell ref="V23:Y23"/>
    <mergeCell ref="A17:Y17"/>
    <mergeCell ref="A18:Y18"/>
    <mergeCell ref="A19:Y19"/>
    <mergeCell ref="A20:X20"/>
    <mergeCell ref="A21:D21"/>
    <mergeCell ref="E21:M21"/>
    <mergeCell ref="O21:Y21"/>
    <mergeCell ref="A16:B16"/>
    <mergeCell ref="C16:O16"/>
    <mergeCell ref="P16:Q16"/>
    <mergeCell ref="R16:S16"/>
    <mergeCell ref="T16:U16"/>
    <mergeCell ref="V16:Y16"/>
    <mergeCell ref="A14:D14"/>
    <mergeCell ref="E14:M14"/>
    <mergeCell ref="O14:Y14"/>
    <mergeCell ref="A15:B15"/>
    <mergeCell ref="C15:O15"/>
    <mergeCell ref="P15:Q15"/>
    <mergeCell ref="R15:S15"/>
    <mergeCell ref="T15:U15"/>
    <mergeCell ref="V15:Y15"/>
    <mergeCell ref="A8:Y8"/>
    <mergeCell ref="A9:Y9"/>
    <mergeCell ref="A10:Y10"/>
    <mergeCell ref="A11:Y11"/>
    <mergeCell ref="A12:Y12"/>
    <mergeCell ref="A13:D13"/>
    <mergeCell ref="E13:M13"/>
    <mergeCell ref="O13:Y13"/>
    <mergeCell ref="A1:Y1"/>
    <mergeCell ref="A2:Y2"/>
    <mergeCell ref="A3:Y4"/>
    <mergeCell ref="A5:Y5"/>
    <mergeCell ref="A6:Y6"/>
    <mergeCell ref="A7:Y7"/>
    <mergeCell ref="A50:D50"/>
    <mergeCell ref="E50:L50"/>
    <mergeCell ref="M50:O50"/>
    <mergeCell ref="P50:R50"/>
    <mergeCell ref="S50:V50"/>
    <mergeCell ref="W50:Y50"/>
    <mergeCell ref="A51:D51"/>
    <mergeCell ref="E51:L51"/>
    <mergeCell ref="M51:O51"/>
    <mergeCell ref="P51:R51"/>
    <mergeCell ref="S51:V51"/>
    <mergeCell ref="W51:Y51"/>
    <mergeCell ref="A52:D52"/>
    <mergeCell ref="E52:L52"/>
    <mergeCell ref="M52:O52"/>
    <mergeCell ref="P52:R52"/>
    <mergeCell ref="S52:V52"/>
    <mergeCell ref="W52:Y52"/>
    <mergeCell ref="A53:D53"/>
    <mergeCell ref="E53:L53"/>
    <mergeCell ref="M53:O53"/>
    <mergeCell ref="P53:R53"/>
    <mergeCell ref="S53:V53"/>
    <mergeCell ref="W53:Y53"/>
    <mergeCell ref="A54:D54"/>
    <mergeCell ref="E54:L54"/>
    <mergeCell ref="M54:O54"/>
    <mergeCell ref="P54:R54"/>
    <mergeCell ref="S54:V54"/>
    <mergeCell ref="W54:Y54"/>
    <mergeCell ref="A55:D55"/>
    <mergeCell ref="E55:L55"/>
    <mergeCell ref="M55:O55"/>
    <mergeCell ref="P55:R55"/>
    <mergeCell ref="S55:V55"/>
    <mergeCell ref="W55:Y55"/>
    <mergeCell ref="A56:D56"/>
    <mergeCell ref="E56:L56"/>
    <mergeCell ref="M56:O56"/>
    <mergeCell ref="P56:R56"/>
    <mergeCell ref="S56:V56"/>
    <mergeCell ref="W56:Y56"/>
    <mergeCell ref="A57:D57"/>
    <mergeCell ref="E57:L57"/>
    <mergeCell ref="M57:O57"/>
    <mergeCell ref="P57:R57"/>
    <mergeCell ref="S57:V57"/>
    <mergeCell ref="W57:Y57"/>
    <mergeCell ref="A58:D58"/>
    <mergeCell ref="E58:L58"/>
    <mergeCell ref="M58:O58"/>
    <mergeCell ref="P58:R58"/>
    <mergeCell ref="S58:V58"/>
    <mergeCell ref="W58:Y58"/>
    <mergeCell ref="A59:D59"/>
    <mergeCell ref="E59:L59"/>
    <mergeCell ref="M59:O59"/>
    <mergeCell ref="P59:R59"/>
    <mergeCell ref="S59:V59"/>
    <mergeCell ref="W59:Y59"/>
    <mergeCell ref="A60:D60"/>
    <mergeCell ref="E60:L60"/>
    <mergeCell ref="M60:O60"/>
    <mergeCell ref="P60:R60"/>
    <mergeCell ref="S60:V60"/>
    <mergeCell ref="W60:Y60"/>
    <mergeCell ref="A61:D61"/>
    <mergeCell ref="E61:L61"/>
    <mergeCell ref="M61:O61"/>
    <mergeCell ref="P61:R61"/>
    <mergeCell ref="S61:V61"/>
    <mergeCell ref="W61:Y61"/>
    <mergeCell ref="A62:D62"/>
    <mergeCell ref="E62:L62"/>
    <mergeCell ref="M62:O62"/>
    <mergeCell ref="P62:R62"/>
    <mergeCell ref="S62:V62"/>
    <mergeCell ref="W62:Y62"/>
    <mergeCell ref="A63:D63"/>
    <mergeCell ref="E63:L63"/>
    <mergeCell ref="M63:O63"/>
    <mergeCell ref="P63:R63"/>
    <mergeCell ref="S63:V63"/>
    <mergeCell ref="W63:Y63"/>
    <mergeCell ref="A68:D68"/>
    <mergeCell ref="E68:L68"/>
    <mergeCell ref="M68:O68"/>
    <mergeCell ref="P68:R68"/>
    <mergeCell ref="S68:V68"/>
    <mergeCell ref="W68:Y68"/>
    <mergeCell ref="A64:D64"/>
    <mergeCell ref="E64:L64"/>
    <mergeCell ref="M64:O64"/>
    <mergeCell ref="P64:R64"/>
    <mergeCell ref="S64:V64"/>
    <mergeCell ref="W64:Y64"/>
    <mergeCell ref="A65:D65"/>
    <mergeCell ref="E65:L65"/>
    <mergeCell ref="M65:O65"/>
    <mergeCell ref="P65:R65"/>
    <mergeCell ref="S65:V65"/>
    <mergeCell ref="W65:Y65"/>
    <mergeCell ref="A66:D66"/>
    <mergeCell ref="E66:L66"/>
    <mergeCell ref="M66:O66"/>
    <mergeCell ref="P66:R66"/>
    <mergeCell ref="S66:V66"/>
    <mergeCell ref="W66:Y66"/>
    <mergeCell ref="W71:Y71"/>
    <mergeCell ref="A67:D67"/>
    <mergeCell ref="E67:L67"/>
    <mergeCell ref="M67:O67"/>
    <mergeCell ref="P67:R67"/>
    <mergeCell ref="S67:V67"/>
    <mergeCell ref="W67:Y67"/>
    <mergeCell ref="A69:D69"/>
    <mergeCell ref="E69:L69"/>
    <mergeCell ref="M69:O69"/>
    <mergeCell ref="P69:R69"/>
    <mergeCell ref="S69:V69"/>
    <mergeCell ref="W69:Y69"/>
    <mergeCell ref="A70:D70"/>
    <mergeCell ref="E70:L70"/>
    <mergeCell ref="M70:O70"/>
    <mergeCell ref="P70:R70"/>
    <mergeCell ref="S70:V70"/>
    <mergeCell ref="W70:Y70"/>
    <mergeCell ref="A71:D71"/>
    <mergeCell ref="E71:L71"/>
    <mergeCell ref="M71:O71"/>
    <mergeCell ref="P71:R71"/>
    <mergeCell ref="S71:V71"/>
  </mergeCells>
  <pageMargins left="0.25" right="0.25" top="0.75" bottom="0.75" header="0.3" footer="0.3"/>
  <pageSetup paperSize="9" orientation="portrait" r:id="rId1"/>
  <rowBreaks count="1" manualBreakCount="1">
    <brk id="42"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G88"/>
  <sheetViews>
    <sheetView showOutlineSymbols="0" zoomScaleNormal="100" workbookViewId="0">
      <selection activeCell="AA5" sqref="AA5"/>
    </sheetView>
  </sheetViews>
  <sheetFormatPr defaultRowHeight="14.4"/>
  <cols>
    <col min="1" max="26" width="3.88671875" customWidth="1"/>
    <col min="27" max="27" width="42.77734375" customWidth="1"/>
    <col min="28" max="28" width="18.88671875" customWidth="1"/>
    <col min="29" max="29" width="18.33203125" customWidth="1"/>
    <col min="30" max="32" width="3.88671875" customWidth="1"/>
    <col min="33" max="33" width="11.5546875" bestFit="1" customWidth="1"/>
  </cols>
  <sheetData>
    <row r="1" spans="1:25" ht="14.4" customHeight="1">
      <c r="A1" s="117" t="s">
        <v>145</v>
      </c>
      <c r="B1" s="117"/>
      <c r="C1" s="117"/>
      <c r="D1" s="117"/>
      <c r="E1" s="117"/>
      <c r="F1" s="117"/>
      <c r="G1" s="117"/>
      <c r="H1" s="117"/>
      <c r="I1" s="117"/>
      <c r="J1" s="117"/>
      <c r="K1" s="117"/>
      <c r="L1" s="117"/>
      <c r="M1" s="117"/>
      <c r="N1" s="117"/>
      <c r="O1" s="117"/>
      <c r="P1" s="117"/>
      <c r="Q1" s="117"/>
      <c r="R1" s="117"/>
      <c r="S1" s="117"/>
      <c r="T1" s="117"/>
      <c r="U1" s="117"/>
      <c r="V1" s="117"/>
      <c r="W1" s="117"/>
      <c r="X1" s="117"/>
      <c r="Y1" s="117"/>
    </row>
    <row r="2" spans="1:25" ht="36.6"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row>
    <row r="3" spans="1:25" ht="14.4"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14.4"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row>
    <row r="5" spans="1:25" ht="37.200000000000003" customHeight="1" thickBot="1">
      <c r="A5" s="150"/>
      <c r="B5" s="150"/>
      <c r="C5" s="150"/>
      <c r="D5" s="150"/>
      <c r="E5" s="150"/>
      <c r="F5" s="150"/>
      <c r="G5" s="150"/>
      <c r="H5" s="150"/>
      <c r="I5" s="150"/>
      <c r="J5" s="150"/>
      <c r="K5" s="150"/>
      <c r="L5" s="150"/>
      <c r="M5" s="150"/>
      <c r="N5" s="150"/>
      <c r="O5" s="150"/>
      <c r="P5" s="150"/>
      <c r="Q5" s="150"/>
      <c r="R5" s="150"/>
      <c r="S5" s="150"/>
      <c r="T5" s="150"/>
      <c r="U5" s="150"/>
      <c r="V5" s="150"/>
      <c r="W5" s="150"/>
      <c r="X5" s="150"/>
      <c r="Y5" s="150"/>
    </row>
    <row r="6" spans="1:25" ht="20.25" customHeight="1" thickTop="1">
      <c r="A6" s="157" t="s">
        <v>4</v>
      </c>
      <c r="B6" s="158"/>
      <c r="C6" s="158"/>
      <c r="D6" s="158"/>
      <c r="E6" s="158"/>
      <c r="F6" s="158"/>
      <c r="G6" s="158"/>
      <c r="H6" s="158"/>
      <c r="I6" s="158"/>
      <c r="J6" s="158"/>
      <c r="K6" s="158"/>
      <c r="L6" s="158"/>
      <c r="M6" s="158"/>
      <c r="N6" s="158"/>
      <c r="O6" s="158"/>
      <c r="P6" s="158"/>
      <c r="Q6" s="158"/>
      <c r="R6" s="158"/>
      <c r="S6" s="158"/>
      <c r="T6" s="158"/>
      <c r="U6" s="158"/>
      <c r="V6" s="158"/>
      <c r="W6" s="158"/>
      <c r="X6" s="158"/>
      <c r="Y6" s="159"/>
    </row>
    <row r="7" spans="1:25" ht="19.5" customHeight="1">
      <c r="A7" s="154" t="s">
        <v>5</v>
      </c>
      <c r="B7" s="155"/>
      <c r="C7" s="155"/>
      <c r="D7" s="155"/>
      <c r="E7" s="155"/>
      <c r="F7" s="155"/>
      <c r="G7" s="155"/>
      <c r="H7" s="155"/>
      <c r="I7" s="155"/>
      <c r="J7" s="155"/>
      <c r="K7" s="155"/>
      <c r="L7" s="155"/>
      <c r="M7" s="155"/>
      <c r="N7" s="155"/>
      <c r="O7" s="155"/>
      <c r="P7" s="155"/>
      <c r="Q7" s="155"/>
      <c r="R7" s="155"/>
      <c r="S7" s="155"/>
      <c r="T7" s="155"/>
      <c r="U7" s="155"/>
      <c r="V7" s="155"/>
      <c r="W7" s="155"/>
      <c r="X7" s="155"/>
      <c r="Y7" s="156"/>
    </row>
    <row r="8" spans="1:25" ht="19.5" customHeight="1">
      <c r="A8" s="154" t="s">
        <v>6</v>
      </c>
      <c r="B8" s="155"/>
      <c r="C8" s="155"/>
      <c r="D8" s="155"/>
      <c r="E8" s="155"/>
      <c r="F8" s="155"/>
      <c r="G8" s="155"/>
      <c r="H8" s="155"/>
      <c r="I8" s="155"/>
      <c r="J8" s="155"/>
      <c r="K8" s="155"/>
      <c r="L8" s="155"/>
      <c r="M8" s="155"/>
      <c r="N8" s="155"/>
      <c r="O8" s="155"/>
      <c r="P8" s="155"/>
      <c r="Q8" s="155"/>
      <c r="R8" s="155"/>
      <c r="S8" s="155"/>
      <c r="T8" s="155"/>
      <c r="U8" s="155"/>
      <c r="V8" s="155"/>
      <c r="W8" s="155"/>
      <c r="X8" s="155"/>
      <c r="Y8" s="156"/>
    </row>
    <row r="9" spans="1:25" ht="19.5" customHeight="1">
      <c r="A9" s="154" t="s">
        <v>7</v>
      </c>
      <c r="B9" s="155"/>
      <c r="C9" s="155"/>
      <c r="D9" s="155"/>
      <c r="E9" s="155"/>
      <c r="F9" s="155"/>
      <c r="G9" s="155"/>
      <c r="H9" s="155"/>
      <c r="I9" s="155"/>
      <c r="J9" s="155"/>
      <c r="K9" s="155"/>
      <c r="L9" s="155"/>
      <c r="M9" s="155"/>
      <c r="N9" s="155"/>
      <c r="O9" s="155"/>
      <c r="P9" s="155"/>
      <c r="Q9" s="155"/>
      <c r="R9" s="155"/>
      <c r="S9" s="155"/>
      <c r="T9" s="155"/>
      <c r="U9" s="155"/>
      <c r="V9" s="155"/>
      <c r="W9" s="155"/>
      <c r="X9" s="155"/>
      <c r="Y9" s="156"/>
    </row>
    <row r="10" spans="1:25" ht="18" customHeight="1">
      <c r="A10" s="160" t="s">
        <v>144</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2"/>
    </row>
    <row r="11" spans="1:25" ht="18.75" customHeight="1" thickBot="1">
      <c r="A11" s="163" t="s">
        <v>9</v>
      </c>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5"/>
    </row>
    <row r="12" spans="1:25" ht="29.4" customHeight="1" thickTop="1">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row>
    <row r="13" spans="1:25" ht="15" thickBot="1">
      <c r="A13" s="152" t="s">
        <v>10</v>
      </c>
      <c r="B13" s="152"/>
      <c r="C13" s="152"/>
      <c r="D13" s="152"/>
      <c r="E13" s="153">
        <f>'Dati generali'!C18</f>
        <v>0</v>
      </c>
      <c r="F13" s="153"/>
      <c r="G13" s="153"/>
      <c r="H13" s="153"/>
      <c r="I13" s="153"/>
      <c r="J13" s="153"/>
      <c r="K13" s="153"/>
      <c r="L13" s="153"/>
      <c r="M13" s="153"/>
      <c r="N13" s="2"/>
      <c r="O13" s="153">
        <f>'Dati generali'!C19</f>
        <v>0</v>
      </c>
      <c r="P13" s="153"/>
      <c r="Q13" s="153"/>
      <c r="R13" s="153"/>
      <c r="S13" s="153"/>
      <c r="T13" s="153"/>
      <c r="U13" s="153"/>
      <c r="V13" s="153"/>
      <c r="W13" s="153"/>
      <c r="X13" s="153"/>
      <c r="Y13" s="153"/>
    </row>
    <row r="14" spans="1:25" ht="9" customHeight="1">
      <c r="A14" s="167"/>
      <c r="B14" s="167"/>
      <c r="C14" s="167"/>
      <c r="D14" s="167"/>
      <c r="E14" s="168" t="s">
        <v>11</v>
      </c>
      <c r="F14" s="168"/>
      <c r="G14" s="168"/>
      <c r="H14" s="168"/>
      <c r="I14" s="168"/>
      <c r="J14" s="168"/>
      <c r="K14" s="168"/>
      <c r="L14" s="168"/>
      <c r="M14" s="168"/>
      <c r="N14" s="3"/>
      <c r="O14" s="151" t="s">
        <v>12</v>
      </c>
      <c r="P14" s="151"/>
      <c r="Q14" s="151"/>
      <c r="R14" s="151"/>
      <c r="S14" s="151"/>
      <c r="T14" s="151"/>
      <c r="U14" s="151"/>
      <c r="V14" s="151"/>
      <c r="W14" s="151"/>
      <c r="X14" s="151"/>
      <c r="Y14" s="151"/>
    </row>
    <row r="15" spans="1:25" ht="15" thickBot="1">
      <c r="A15" s="152" t="s">
        <v>56</v>
      </c>
      <c r="B15" s="152"/>
      <c r="C15" s="153">
        <f>'Dati generali'!C20</f>
        <v>0</v>
      </c>
      <c r="D15" s="153"/>
      <c r="E15" s="153"/>
      <c r="F15" s="153"/>
      <c r="G15" s="153"/>
      <c r="H15" s="153"/>
      <c r="I15" s="153"/>
      <c r="J15" s="153"/>
      <c r="K15" s="153"/>
      <c r="L15" s="153"/>
      <c r="M15" s="153"/>
      <c r="N15" s="153"/>
      <c r="O15" s="153"/>
      <c r="P15" s="152" t="s">
        <v>57</v>
      </c>
      <c r="Q15" s="152"/>
      <c r="R15" s="153">
        <f>'Dati generali'!C21</f>
        <v>0</v>
      </c>
      <c r="S15" s="153"/>
      <c r="T15" s="152" t="s">
        <v>58</v>
      </c>
      <c r="U15" s="152"/>
      <c r="V15" s="169">
        <f>'Dati generali'!C22</f>
        <v>0</v>
      </c>
      <c r="W15" s="153"/>
      <c r="X15" s="153"/>
      <c r="Y15" s="153"/>
    </row>
    <row r="16" spans="1:25" ht="9" customHeight="1">
      <c r="A16" s="167"/>
      <c r="B16" s="167"/>
      <c r="C16" s="168" t="s">
        <v>22</v>
      </c>
      <c r="D16" s="168"/>
      <c r="E16" s="168"/>
      <c r="F16" s="168"/>
      <c r="G16" s="168"/>
      <c r="H16" s="168"/>
      <c r="I16" s="168"/>
      <c r="J16" s="168"/>
      <c r="K16" s="168"/>
      <c r="L16" s="168"/>
      <c r="M16" s="168"/>
      <c r="N16" s="168"/>
      <c r="O16" s="168"/>
      <c r="P16" s="151"/>
      <c r="Q16" s="151"/>
      <c r="R16" s="168" t="s">
        <v>59</v>
      </c>
      <c r="S16" s="168"/>
      <c r="T16" s="151"/>
      <c r="U16" s="151"/>
      <c r="V16" s="151" t="s">
        <v>60</v>
      </c>
      <c r="W16" s="151"/>
      <c r="X16" s="151"/>
      <c r="Y16" s="151"/>
    </row>
    <row r="17" spans="1:25" ht="18" customHeight="1">
      <c r="A17" s="143" t="s">
        <v>61</v>
      </c>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row>
    <row r="18" spans="1:25" ht="9" customHeight="1">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row>
    <row r="19" spans="1:25" ht="18" customHeight="1">
      <c r="A19" s="144" t="s">
        <v>86</v>
      </c>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row>
    <row r="20" spans="1:25" ht="9" customHeight="1">
      <c r="A20" s="151"/>
      <c r="B20" s="151"/>
      <c r="C20" s="151"/>
      <c r="D20" s="151"/>
      <c r="E20" s="151"/>
      <c r="F20" s="151"/>
      <c r="G20" s="151"/>
      <c r="H20" s="151"/>
      <c r="I20" s="151"/>
      <c r="J20" s="151"/>
      <c r="K20" s="151"/>
      <c r="L20" s="151"/>
      <c r="M20" s="151"/>
      <c r="N20" s="151"/>
      <c r="O20" s="151"/>
      <c r="P20" s="151"/>
      <c r="Q20" s="151"/>
      <c r="R20" s="151"/>
      <c r="S20" s="151"/>
      <c r="T20" s="151"/>
      <c r="U20" s="151"/>
      <c r="V20" s="151"/>
      <c r="W20" s="151"/>
      <c r="X20" s="151"/>
    </row>
    <row r="21" spans="1:25" ht="15" thickBot="1">
      <c r="A21" s="152" t="s">
        <v>62</v>
      </c>
      <c r="B21" s="152"/>
      <c r="C21" s="152"/>
      <c r="D21" s="152"/>
      <c r="E21" s="153">
        <f>'Dati generali'!C45</f>
        <v>0</v>
      </c>
      <c r="F21" s="153"/>
      <c r="G21" s="153"/>
      <c r="H21" s="153"/>
      <c r="I21" s="153"/>
      <c r="J21" s="153"/>
      <c r="K21" s="153"/>
      <c r="L21" s="153"/>
      <c r="M21" s="153"/>
      <c r="N21" s="2"/>
      <c r="O21" s="153">
        <f>'Dati generali'!C46</f>
        <v>0</v>
      </c>
      <c r="P21" s="153"/>
      <c r="Q21" s="153"/>
      <c r="R21" s="153"/>
      <c r="S21" s="153"/>
      <c r="T21" s="153"/>
      <c r="U21" s="153"/>
      <c r="V21" s="153"/>
      <c r="W21" s="153"/>
      <c r="X21" s="153"/>
      <c r="Y21" s="153"/>
    </row>
    <row r="22" spans="1:25" ht="9" customHeight="1">
      <c r="A22" s="167"/>
      <c r="B22" s="167"/>
      <c r="C22" s="167"/>
      <c r="D22" s="167"/>
      <c r="E22" s="168" t="s">
        <v>11</v>
      </c>
      <c r="F22" s="168"/>
      <c r="G22" s="168"/>
      <c r="H22" s="168"/>
      <c r="I22" s="168"/>
      <c r="J22" s="168"/>
      <c r="K22" s="168"/>
      <c r="L22" s="168"/>
      <c r="M22" s="168"/>
      <c r="N22" s="3"/>
      <c r="O22" s="151" t="s">
        <v>12</v>
      </c>
      <c r="P22" s="151"/>
      <c r="Q22" s="151"/>
      <c r="R22" s="151"/>
      <c r="S22" s="151"/>
      <c r="T22" s="151"/>
      <c r="U22" s="151"/>
      <c r="V22" s="151"/>
      <c r="W22" s="151"/>
      <c r="X22" s="151"/>
      <c r="Y22" s="151"/>
    </row>
    <row r="23" spans="1:25" ht="15" thickBot="1">
      <c r="A23" s="152" t="s">
        <v>56</v>
      </c>
      <c r="B23" s="152"/>
      <c r="C23" s="153">
        <f>'Dati generali'!C47</f>
        <v>0</v>
      </c>
      <c r="D23" s="153"/>
      <c r="E23" s="153"/>
      <c r="F23" s="153"/>
      <c r="G23" s="153"/>
      <c r="H23" s="153"/>
      <c r="I23" s="153"/>
      <c r="J23" s="153"/>
      <c r="K23" s="153"/>
      <c r="L23" s="153"/>
      <c r="M23" s="153"/>
      <c r="N23" s="153"/>
      <c r="O23" s="153"/>
      <c r="P23" s="152" t="s">
        <v>57</v>
      </c>
      <c r="Q23" s="152"/>
      <c r="R23" s="153">
        <f>'Dati generali'!C48</f>
        <v>0</v>
      </c>
      <c r="S23" s="153"/>
      <c r="T23" s="152" t="s">
        <v>58</v>
      </c>
      <c r="U23" s="152"/>
      <c r="V23" s="169">
        <f>'Dati generali'!C49</f>
        <v>0</v>
      </c>
      <c r="W23" s="169"/>
      <c r="X23" s="169"/>
      <c r="Y23" s="169"/>
    </row>
    <row r="24" spans="1:25" ht="9" customHeight="1">
      <c r="A24" s="167"/>
      <c r="B24" s="167"/>
      <c r="C24" s="168" t="s">
        <v>22</v>
      </c>
      <c r="D24" s="168"/>
      <c r="E24" s="168"/>
      <c r="F24" s="168"/>
      <c r="G24" s="168"/>
      <c r="H24" s="168"/>
      <c r="I24" s="168"/>
      <c r="J24" s="168"/>
      <c r="K24" s="168"/>
      <c r="L24" s="168"/>
      <c r="M24" s="168"/>
      <c r="N24" s="168"/>
      <c r="O24" s="168"/>
      <c r="P24" s="151"/>
      <c r="Q24" s="151"/>
      <c r="R24" s="168" t="s">
        <v>59</v>
      </c>
      <c r="S24" s="168"/>
      <c r="T24" s="151"/>
      <c r="U24" s="151"/>
      <c r="V24" s="151" t="s">
        <v>60</v>
      </c>
      <c r="W24" s="151"/>
      <c r="X24" s="151"/>
      <c r="Y24" s="151"/>
    </row>
    <row r="25" spans="1:25" ht="18" customHeight="1">
      <c r="A25" s="143" t="s">
        <v>63</v>
      </c>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row>
    <row r="26" spans="1:25" ht="9" customHeight="1">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row>
    <row r="27" spans="1:25" ht="30" customHeight="1">
      <c r="A27" s="143" t="s">
        <v>64</v>
      </c>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row>
    <row r="28" spans="1:25" ht="18" customHeight="1">
      <c r="A28" s="173" t="s">
        <v>65</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row>
    <row r="29" spans="1:25" ht="15" customHeight="1" thickBot="1">
      <c r="A29" s="143" t="s">
        <v>87</v>
      </c>
      <c r="B29" s="143"/>
      <c r="C29" s="143"/>
      <c r="D29" s="143"/>
      <c r="E29" s="143"/>
      <c r="F29" s="143"/>
      <c r="G29" s="143"/>
      <c r="H29" s="202">
        <f>A45</f>
        <v>0</v>
      </c>
      <c r="I29" s="153"/>
      <c r="J29" s="153"/>
      <c r="K29" s="153"/>
      <c r="L29" s="153"/>
      <c r="M29" s="143" t="s">
        <v>88</v>
      </c>
      <c r="N29" s="143"/>
      <c r="O29" s="143"/>
      <c r="P29" s="143"/>
      <c r="Q29" s="143"/>
      <c r="R29" s="143"/>
      <c r="S29" s="143"/>
      <c r="T29" s="143"/>
      <c r="U29" s="143"/>
      <c r="V29" s="143"/>
      <c r="W29" s="143"/>
      <c r="X29" s="143"/>
      <c r="Y29" s="143"/>
    </row>
    <row r="30" spans="1:25" ht="9" customHeight="1" thickBo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row>
    <row r="31" spans="1:25" ht="9" customHeight="1" thickTop="1">
      <c r="A31" s="200"/>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01"/>
    </row>
    <row r="32" spans="1:25" ht="15" customHeight="1" thickBot="1">
      <c r="A32" s="178" t="s">
        <v>19</v>
      </c>
      <c r="B32" s="179"/>
      <c r="C32" s="179"/>
      <c r="D32" s="179"/>
      <c r="E32" s="179"/>
      <c r="F32" s="179"/>
      <c r="G32" s="179"/>
      <c r="H32" s="179"/>
      <c r="I32" s="179"/>
      <c r="J32" s="179"/>
      <c r="K32" s="153">
        <f>'Dati generali'!C38</f>
        <v>0</v>
      </c>
      <c r="L32" s="153"/>
      <c r="M32" s="153"/>
      <c r="N32" s="153"/>
      <c r="O32" s="153"/>
      <c r="P32" s="153"/>
      <c r="Q32" s="173"/>
      <c r="R32" s="173"/>
      <c r="S32" s="173"/>
      <c r="T32" s="173"/>
      <c r="U32" s="173"/>
      <c r="V32" s="173"/>
      <c r="W32" s="173"/>
      <c r="X32" s="173"/>
      <c r="Y32" s="174"/>
    </row>
    <row r="33" spans="1:28" ht="9" customHeight="1">
      <c r="A33" s="196"/>
      <c r="B33" s="197"/>
      <c r="C33" s="197"/>
      <c r="D33" s="197"/>
      <c r="E33" s="197"/>
      <c r="F33" s="197"/>
      <c r="G33" s="197"/>
      <c r="H33" s="197"/>
      <c r="I33" s="197"/>
      <c r="J33" s="197"/>
      <c r="K33" s="198" t="s">
        <v>20</v>
      </c>
      <c r="L33" s="198"/>
      <c r="M33" s="198"/>
      <c r="N33" s="198"/>
      <c r="O33" s="198"/>
      <c r="P33" s="198"/>
      <c r="Q33" s="124"/>
      <c r="R33" s="124"/>
      <c r="S33" s="124"/>
      <c r="T33" s="124"/>
      <c r="U33" s="124"/>
      <c r="V33" s="124"/>
      <c r="W33" s="124"/>
      <c r="X33" s="124"/>
      <c r="Y33" s="171"/>
    </row>
    <row r="34" spans="1:28" ht="15" customHeight="1" thickBot="1">
      <c r="A34" s="178" t="s">
        <v>21</v>
      </c>
      <c r="B34" s="179"/>
      <c r="C34" s="179"/>
      <c r="D34" s="179"/>
      <c r="E34" s="179"/>
      <c r="F34" s="179"/>
      <c r="G34" s="179"/>
      <c r="H34" s="153">
        <f>'Dati generali'!C36</f>
        <v>0</v>
      </c>
      <c r="I34" s="153"/>
      <c r="J34" s="153"/>
      <c r="K34" s="153"/>
      <c r="L34" s="153"/>
      <c r="M34" s="153"/>
      <c r="N34" s="153"/>
      <c r="O34" s="153"/>
      <c r="P34" s="153"/>
      <c r="Q34" s="153"/>
      <c r="R34" s="153"/>
      <c r="S34" s="153"/>
      <c r="T34" s="153"/>
      <c r="U34" s="173"/>
      <c r="V34" s="173"/>
      <c r="W34" s="173"/>
      <c r="X34" s="173"/>
      <c r="Y34" s="174"/>
    </row>
    <row r="35" spans="1:28" ht="9" customHeight="1">
      <c r="A35" s="196"/>
      <c r="B35" s="197"/>
      <c r="C35" s="197"/>
      <c r="D35" s="197"/>
      <c r="E35" s="197"/>
      <c r="F35" s="197"/>
      <c r="G35" s="197"/>
      <c r="H35" s="198" t="s">
        <v>22</v>
      </c>
      <c r="I35" s="198"/>
      <c r="J35" s="198"/>
      <c r="K35" s="198"/>
      <c r="L35" s="198"/>
      <c r="M35" s="198"/>
      <c r="N35" s="198"/>
      <c r="O35" s="198"/>
      <c r="P35" s="198"/>
      <c r="Q35" s="198"/>
      <c r="R35" s="198"/>
      <c r="S35" s="198"/>
      <c r="T35" s="198"/>
      <c r="U35" s="124"/>
      <c r="V35" s="124"/>
      <c r="W35" s="124"/>
      <c r="X35" s="124"/>
      <c r="Y35" s="171"/>
    </row>
    <row r="36" spans="1:28" ht="15" customHeight="1" thickBot="1">
      <c r="A36" s="178" t="s">
        <v>66</v>
      </c>
      <c r="B36" s="179"/>
      <c r="C36" s="179"/>
      <c r="D36" s="153">
        <f>'Dati generali'!C35</f>
        <v>0</v>
      </c>
      <c r="E36" s="153"/>
      <c r="F36" s="153"/>
      <c r="G36" s="179" t="s">
        <v>128</v>
      </c>
      <c r="H36" s="179"/>
      <c r="I36" s="179"/>
      <c r="J36" s="153">
        <f>'Dati generali'!C37</f>
        <v>0</v>
      </c>
      <c r="K36" s="153"/>
      <c r="L36" s="153"/>
      <c r="M36" s="153"/>
      <c r="N36" s="153"/>
      <c r="O36" s="153"/>
      <c r="P36" s="153"/>
      <c r="Q36" s="153"/>
      <c r="R36" s="153"/>
      <c r="S36" s="153"/>
      <c r="T36" s="153"/>
      <c r="U36" s="153"/>
      <c r="V36" s="153"/>
      <c r="W36" s="173"/>
      <c r="X36" s="173"/>
      <c r="Y36" s="174"/>
    </row>
    <row r="37" spans="1:28" ht="9" customHeight="1">
      <c r="A37" s="196"/>
      <c r="B37" s="197"/>
      <c r="C37" s="197"/>
      <c r="D37" s="170" t="s">
        <v>67</v>
      </c>
      <c r="E37" s="170"/>
      <c r="F37" s="170"/>
      <c r="G37" s="197"/>
      <c r="H37" s="197"/>
      <c r="I37" s="197"/>
      <c r="J37" s="170" t="s">
        <v>68</v>
      </c>
      <c r="K37" s="170"/>
      <c r="L37" s="170"/>
      <c r="M37" s="170"/>
      <c r="N37" s="170"/>
      <c r="O37" s="170"/>
      <c r="P37" s="170"/>
      <c r="Q37" s="170"/>
      <c r="R37" s="170"/>
      <c r="S37" s="170"/>
      <c r="T37" s="170"/>
      <c r="U37" s="170"/>
      <c r="V37" s="170"/>
      <c r="W37" s="124"/>
      <c r="X37" s="124"/>
      <c r="Y37" s="171"/>
    </row>
    <row r="38" spans="1:28" ht="15" customHeight="1" thickBot="1">
      <c r="A38" s="172"/>
      <c r="B38" s="173"/>
      <c r="C38" s="173"/>
      <c r="D38" s="173"/>
      <c r="E38" s="173"/>
      <c r="F38" s="173"/>
      <c r="G38" s="173"/>
      <c r="H38" s="173"/>
      <c r="I38" s="173" t="s">
        <v>69</v>
      </c>
      <c r="J38" s="173"/>
      <c r="K38" s="173"/>
      <c r="L38" s="169">
        <f>'Dati generali'!C41</f>
        <v>0</v>
      </c>
      <c r="M38" s="153"/>
      <c r="N38" s="153"/>
      <c r="O38" s="153"/>
      <c r="P38" s="153"/>
      <c r="Q38" s="153"/>
      <c r="R38" s="153"/>
      <c r="S38" s="173"/>
      <c r="T38" s="173"/>
      <c r="U38" s="173"/>
      <c r="V38" s="173"/>
      <c r="W38" s="173"/>
      <c r="X38" s="173"/>
      <c r="Y38" s="174"/>
    </row>
    <row r="39" spans="1:28" ht="9" customHeight="1">
      <c r="A39" s="196"/>
      <c r="B39" s="197"/>
      <c r="C39" s="197"/>
      <c r="D39" s="197"/>
      <c r="E39" s="197"/>
      <c r="F39" s="197"/>
      <c r="G39" s="197"/>
      <c r="H39" s="197"/>
      <c r="I39" s="197"/>
      <c r="J39" s="197"/>
      <c r="K39" s="197"/>
      <c r="L39" s="170" t="s">
        <v>60</v>
      </c>
      <c r="M39" s="170"/>
      <c r="N39" s="170"/>
      <c r="O39" s="170"/>
      <c r="P39" s="170"/>
      <c r="Q39" s="170"/>
      <c r="R39" s="170"/>
      <c r="S39" s="124"/>
      <c r="T39" s="124"/>
      <c r="U39" s="124"/>
      <c r="V39" s="124"/>
      <c r="W39" s="124"/>
      <c r="X39" s="124"/>
      <c r="Y39" s="171"/>
    </row>
    <row r="40" spans="1:28" ht="9" customHeight="1" thickBot="1">
      <c r="A40" s="184"/>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6"/>
    </row>
    <row r="41" spans="1:28" ht="15" thickTop="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row>
    <row r="42" spans="1:28" ht="15" customHeight="1">
      <c r="A42" s="143" t="s">
        <v>143</v>
      </c>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row>
    <row r="43" spans="1:28" ht="15" customHeight="1">
      <c r="A43" s="183" t="s">
        <v>218</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row>
    <row r="44" spans="1:28" ht="37.5" customHeight="1">
      <c r="A44" s="194" t="s">
        <v>89</v>
      </c>
      <c r="B44" s="194"/>
      <c r="C44" s="194"/>
      <c r="D44" s="194"/>
      <c r="E44" s="199" t="s">
        <v>73</v>
      </c>
      <c r="F44" s="199"/>
      <c r="G44" s="199"/>
      <c r="H44" s="199"/>
      <c r="I44" s="199"/>
      <c r="J44" s="199"/>
      <c r="K44" s="199"/>
      <c r="L44" s="199"/>
      <c r="M44" s="199" t="s">
        <v>74</v>
      </c>
      <c r="N44" s="199"/>
      <c r="O44" s="199"/>
      <c r="P44" s="199" t="s">
        <v>75</v>
      </c>
      <c r="Q44" s="199"/>
      <c r="R44" s="199"/>
      <c r="S44" s="230" t="s">
        <v>216</v>
      </c>
      <c r="T44" s="230"/>
      <c r="U44" s="230"/>
      <c r="V44" s="230"/>
      <c r="W44" s="181" t="s">
        <v>92</v>
      </c>
      <c r="X44" s="181"/>
      <c r="Y44" s="181"/>
    </row>
    <row r="45" spans="1:28" ht="15" customHeight="1">
      <c r="A45" s="195">
        <f>S79</f>
        <v>0</v>
      </c>
      <c r="B45" s="195"/>
      <c r="C45" s="195"/>
      <c r="D45" s="195"/>
      <c r="E45" s="216"/>
      <c r="F45" s="217"/>
      <c r="G45" s="217"/>
      <c r="H45" s="217"/>
      <c r="I45" s="217"/>
      <c r="J45" s="217"/>
      <c r="K45" s="217"/>
      <c r="L45" s="218"/>
      <c r="M45" s="221"/>
      <c r="N45" s="222"/>
      <c r="O45" s="223"/>
      <c r="P45" s="224"/>
      <c r="Q45" s="225"/>
      <c r="R45" s="226"/>
      <c r="S45" s="191"/>
      <c r="T45" s="192"/>
      <c r="U45" s="192"/>
      <c r="V45" s="193"/>
      <c r="W45" s="180"/>
      <c r="X45" s="180"/>
      <c r="Y45" s="180"/>
      <c r="AA45" s="81"/>
      <c r="AB45" s="79"/>
    </row>
    <row r="46" spans="1:28" ht="15" customHeight="1">
      <c r="A46" s="188"/>
      <c r="B46" s="189"/>
      <c r="C46" s="189"/>
      <c r="D46" s="190"/>
      <c r="E46" s="227"/>
      <c r="F46" s="228"/>
      <c r="G46" s="228"/>
      <c r="H46" s="228"/>
      <c r="I46" s="228"/>
      <c r="J46" s="228"/>
      <c r="K46" s="228"/>
      <c r="L46" s="229"/>
      <c r="M46" s="132"/>
      <c r="N46" s="133"/>
      <c r="O46" s="134"/>
      <c r="P46" s="135"/>
      <c r="Q46" s="136"/>
      <c r="R46" s="137"/>
      <c r="S46" s="191"/>
      <c r="T46" s="192"/>
      <c r="U46" s="192"/>
      <c r="V46" s="193"/>
      <c r="W46" s="135"/>
      <c r="X46" s="136"/>
      <c r="Y46" s="137"/>
      <c r="AA46" s="81"/>
      <c r="AB46" s="79"/>
    </row>
    <row r="47" spans="1:28" ht="15" customHeight="1">
      <c r="A47" s="126"/>
      <c r="B47" s="127"/>
      <c r="C47" s="127"/>
      <c r="D47" s="128"/>
      <c r="E47" s="216"/>
      <c r="F47" s="217"/>
      <c r="G47" s="217"/>
      <c r="H47" s="217"/>
      <c r="I47" s="217"/>
      <c r="J47" s="217"/>
      <c r="K47" s="217"/>
      <c r="L47" s="218"/>
      <c r="M47" s="221"/>
      <c r="N47" s="222"/>
      <c r="O47" s="223"/>
      <c r="P47" s="224"/>
      <c r="Q47" s="225"/>
      <c r="R47" s="226"/>
      <c r="S47" s="191"/>
      <c r="T47" s="192"/>
      <c r="U47" s="192"/>
      <c r="V47" s="193"/>
      <c r="W47" s="135"/>
      <c r="X47" s="136"/>
      <c r="Y47" s="137"/>
      <c r="AA47" s="81"/>
      <c r="AB47" s="79"/>
    </row>
    <row r="48" spans="1:28" ht="15" customHeight="1">
      <c r="A48" s="126"/>
      <c r="B48" s="127"/>
      <c r="C48" s="127"/>
      <c r="D48" s="128"/>
      <c r="E48" s="227"/>
      <c r="F48" s="228"/>
      <c r="G48" s="228"/>
      <c r="H48" s="228"/>
      <c r="I48" s="228"/>
      <c r="J48" s="228"/>
      <c r="K48" s="228"/>
      <c r="L48" s="229"/>
      <c r="M48" s="132"/>
      <c r="N48" s="133"/>
      <c r="O48" s="134"/>
      <c r="P48" s="135"/>
      <c r="Q48" s="136"/>
      <c r="R48" s="137"/>
      <c r="S48" s="191"/>
      <c r="T48" s="192"/>
      <c r="U48" s="192"/>
      <c r="V48" s="193"/>
      <c r="W48" s="135"/>
      <c r="X48" s="136"/>
      <c r="Y48" s="137"/>
      <c r="AA48" s="81"/>
      <c r="AB48" s="79"/>
    </row>
    <row r="49" spans="1:25" ht="15" customHeight="1">
      <c r="A49" s="126"/>
      <c r="B49" s="127"/>
      <c r="C49" s="127"/>
      <c r="D49" s="128"/>
      <c r="E49" s="216"/>
      <c r="F49" s="217"/>
      <c r="G49" s="217"/>
      <c r="H49" s="217"/>
      <c r="I49" s="217"/>
      <c r="J49" s="217"/>
      <c r="K49" s="217"/>
      <c r="L49" s="218"/>
      <c r="M49" s="93"/>
      <c r="N49" s="94"/>
      <c r="O49" s="95"/>
      <c r="P49" s="96"/>
      <c r="Q49" s="97"/>
      <c r="R49" s="98"/>
      <c r="S49" s="191"/>
      <c r="T49" s="192"/>
      <c r="U49" s="192"/>
      <c r="V49" s="193"/>
      <c r="W49" s="135"/>
      <c r="X49" s="136"/>
      <c r="Y49" s="137"/>
    </row>
    <row r="50" spans="1:25" ht="15" customHeight="1">
      <c r="A50" s="126"/>
      <c r="B50" s="127"/>
      <c r="C50" s="127"/>
      <c r="D50" s="128"/>
      <c r="E50" s="213"/>
      <c r="F50" s="214"/>
      <c r="G50" s="214"/>
      <c r="H50" s="214"/>
      <c r="I50" s="214"/>
      <c r="J50" s="214"/>
      <c r="K50" s="214"/>
      <c r="L50" s="215"/>
      <c r="M50" s="132"/>
      <c r="N50" s="133"/>
      <c r="O50" s="134"/>
      <c r="P50" s="135"/>
      <c r="Q50" s="136"/>
      <c r="R50" s="137"/>
      <c r="S50" s="120"/>
      <c r="T50" s="121"/>
      <c r="U50" s="121"/>
      <c r="V50" s="122"/>
      <c r="W50" s="135"/>
      <c r="X50" s="136"/>
      <c r="Y50" s="137"/>
    </row>
    <row r="51" spans="1:25" ht="15" customHeight="1">
      <c r="A51" s="126"/>
      <c r="B51" s="127"/>
      <c r="C51" s="127"/>
      <c r="D51" s="128"/>
      <c r="E51" s="213"/>
      <c r="F51" s="214"/>
      <c r="G51" s="214"/>
      <c r="H51" s="214"/>
      <c r="I51" s="214"/>
      <c r="J51" s="214"/>
      <c r="K51" s="214"/>
      <c r="L51" s="215"/>
      <c r="M51" s="132"/>
      <c r="N51" s="133"/>
      <c r="O51" s="134"/>
      <c r="P51" s="135"/>
      <c r="Q51" s="136"/>
      <c r="R51" s="137"/>
      <c r="S51" s="120"/>
      <c r="T51" s="121"/>
      <c r="U51" s="121"/>
      <c r="V51" s="122"/>
      <c r="W51" s="135"/>
      <c r="X51" s="136"/>
      <c r="Y51" s="137"/>
    </row>
    <row r="52" spans="1:25" ht="15" customHeight="1">
      <c r="A52" s="126"/>
      <c r="B52" s="127"/>
      <c r="C52" s="127"/>
      <c r="D52" s="128"/>
      <c r="E52" s="213"/>
      <c r="F52" s="214"/>
      <c r="G52" s="214"/>
      <c r="H52" s="214"/>
      <c r="I52" s="214"/>
      <c r="J52" s="214"/>
      <c r="K52" s="214"/>
      <c r="L52" s="215"/>
      <c r="M52" s="132"/>
      <c r="N52" s="133"/>
      <c r="O52" s="134"/>
      <c r="P52" s="135"/>
      <c r="Q52" s="136"/>
      <c r="R52" s="137"/>
      <c r="S52" s="120"/>
      <c r="T52" s="121"/>
      <c r="U52" s="121"/>
      <c r="V52" s="122"/>
      <c r="W52" s="135"/>
      <c r="X52" s="136"/>
      <c r="Y52" s="137"/>
    </row>
    <row r="53" spans="1:25" ht="15" customHeight="1">
      <c r="A53" s="126"/>
      <c r="B53" s="127"/>
      <c r="C53" s="127"/>
      <c r="D53" s="128"/>
      <c r="E53" s="213"/>
      <c r="F53" s="214"/>
      <c r="G53" s="214"/>
      <c r="H53" s="214"/>
      <c r="I53" s="214"/>
      <c r="J53" s="214"/>
      <c r="K53" s="214"/>
      <c r="L53" s="215"/>
      <c r="M53" s="132"/>
      <c r="N53" s="133"/>
      <c r="O53" s="134"/>
      <c r="P53" s="135"/>
      <c r="Q53" s="136"/>
      <c r="R53" s="137"/>
      <c r="S53" s="120"/>
      <c r="T53" s="121"/>
      <c r="U53" s="121"/>
      <c r="V53" s="122"/>
      <c r="W53" s="135"/>
      <c r="X53" s="136"/>
      <c r="Y53" s="137"/>
    </row>
    <row r="54" spans="1:25" ht="15" customHeight="1">
      <c r="A54" s="126"/>
      <c r="B54" s="127"/>
      <c r="C54" s="127"/>
      <c r="D54" s="128"/>
      <c r="E54" s="213"/>
      <c r="F54" s="214"/>
      <c r="G54" s="214"/>
      <c r="H54" s="214"/>
      <c r="I54" s="214"/>
      <c r="J54" s="214"/>
      <c r="K54" s="214"/>
      <c r="L54" s="215"/>
      <c r="M54" s="132"/>
      <c r="N54" s="133"/>
      <c r="O54" s="134"/>
      <c r="P54" s="135"/>
      <c r="Q54" s="136"/>
      <c r="R54" s="137"/>
      <c r="S54" s="120"/>
      <c r="T54" s="121"/>
      <c r="U54" s="121"/>
      <c r="V54" s="122"/>
      <c r="W54" s="135"/>
      <c r="X54" s="136"/>
      <c r="Y54" s="137"/>
    </row>
    <row r="55" spans="1:25" ht="15" customHeight="1">
      <c r="A55" s="126"/>
      <c r="B55" s="127"/>
      <c r="C55" s="127"/>
      <c r="D55" s="128"/>
      <c r="E55" s="213"/>
      <c r="F55" s="214"/>
      <c r="G55" s="214"/>
      <c r="H55" s="214"/>
      <c r="I55" s="214"/>
      <c r="J55" s="214"/>
      <c r="K55" s="214"/>
      <c r="L55" s="215"/>
      <c r="M55" s="132"/>
      <c r="N55" s="133"/>
      <c r="O55" s="134"/>
      <c r="P55" s="135"/>
      <c r="Q55" s="136"/>
      <c r="R55" s="137"/>
      <c r="S55" s="120"/>
      <c r="T55" s="121"/>
      <c r="U55" s="121"/>
      <c r="V55" s="122"/>
      <c r="W55" s="135"/>
      <c r="X55" s="136"/>
      <c r="Y55" s="137"/>
    </row>
    <row r="56" spans="1:25" ht="15" customHeight="1">
      <c r="A56" s="126"/>
      <c r="B56" s="127"/>
      <c r="C56" s="127"/>
      <c r="D56" s="128"/>
      <c r="E56" s="213"/>
      <c r="F56" s="214"/>
      <c r="G56" s="214"/>
      <c r="H56" s="214"/>
      <c r="I56" s="214"/>
      <c r="J56" s="214"/>
      <c r="K56" s="214"/>
      <c r="L56" s="215"/>
      <c r="M56" s="132"/>
      <c r="N56" s="133"/>
      <c r="O56" s="134"/>
      <c r="P56" s="135"/>
      <c r="Q56" s="136"/>
      <c r="R56" s="137"/>
      <c r="S56" s="120"/>
      <c r="T56" s="121"/>
      <c r="U56" s="121"/>
      <c r="V56" s="122"/>
      <c r="W56" s="135"/>
      <c r="X56" s="136"/>
      <c r="Y56" s="137"/>
    </row>
    <row r="57" spans="1:25" ht="15" customHeight="1">
      <c r="A57" s="126"/>
      <c r="B57" s="127"/>
      <c r="C57" s="127"/>
      <c r="D57" s="128"/>
      <c r="E57" s="213"/>
      <c r="F57" s="214"/>
      <c r="G57" s="214"/>
      <c r="H57" s="214"/>
      <c r="I57" s="214"/>
      <c r="J57" s="214"/>
      <c r="K57" s="214"/>
      <c r="L57" s="215"/>
      <c r="M57" s="132"/>
      <c r="N57" s="133"/>
      <c r="O57" s="134"/>
      <c r="P57" s="135"/>
      <c r="Q57" s="136"/>
      <c r="R57" s="137"/>
      <c r="S57" s="120"/>
      <c r="T57" s="121"/>
      <c r="U57" s="121"/>
      <c r="V57" s="122"/>
      <c r="W57" s="135"/>
      <c r="X57" s="136"/>
      <c r="Y57" s="137"/>
    </row>
    <row r="58" spans="1:25" ht="15" customHeight="1">
      <c r="A58" s="126"/>
      <c r="B58" s="127"/>
      <c r="C58" s="127"/>
      <c r="D58" s="128"/>
      <c r="E58" s="213"/>
      <c r="F58" s="214"/>
      <c r="G58" s="214"/>
      <c r="H58" s="214"/>
      <c r="I58" s="214"/>
      <c r="J58" s="214"/>
      <c r="K58" s="214"/>
      <c r="L58" s="215"/>
      <c r="M58" s="132"/>
      <c r="N58" s="133"/>
      <c r="O58" s="134"/>
      <c r="P58" s="135"/>
      <c r="Q58" s="136"/>
      <c r="R58" s="137"/>
      <c r="S58" s="120"/>
      <c r="T58" s="121"/>
      <c r="U58" s="121"/>
      <c r="V58" s="122"/>
      <c r="W58" s="135"/>
      <c r="X58" s="136"/>
      <c r="Y58" s="137"/>
    </row>
    <row r="59" spans="1:25" ht="15" customHeight="1">
      <c r="A59" s="126"/>
      <c r="B59" s="127"/>
      <c r="C59" s="127"/>
      <c r="D59" s="128"/>
      <c r="E59" s="213"/>
      <c r="F59" s="214"/>
      <c r="G59" s="214"/>
      <c r="H59" s="214"/>
      <c r="I59" s="214"/>
      <c r="J59" s="214"/>
      <c r="K59" s="214"/>
      <c r="L59" s="215"/>
      <c r="M59" s="132"/>
      <c r="N59" s="133"/>
      <c r="O59" s="134"/>
      <c r="P59" s="135"/>
      <c r="Q59" s="136"/>
      <c r="R59" s="137"/>
      <c r="S59" s="120"/>
      <c r="T59" s="121"/>
      <c r="U59" s="121"/>
      <c r="V59" s="122"/>
      <c r="W59" s="135"/>
      <c r="X59" s="136"/>
      <c r="Y59" s="137"/>
    </row>
    <row r="60" spans="1:25" ht="15" customHeight="1">
      <c r="A60" s="126"/>
      <c r="B60" s="127"/>
      <c r="C60" s="127"/>
      <c r="D60" s="128"/>
      <c r="E60" s="213"/>
      <c r="F60" s="214"/>
      <c r="G60" s="214"/>
      <c r="H60" s="214"/>
      <c r="I60" s="214"/>
      <c r="J60" s="214"/>
      <c r="K60" s="214"/>
      <c r="L60" s="215"/>
      <c r="M60" s="132"/>
      <c r="N60" s="133"/>
      <c r="O60" s="134"/>
      <c r="P60" s="135"/>
      <c r="Q60" s="136"/>
      <c r="R60" s="137"/>
      <c r="S60" s="120"/>
      <c r="T60" s="121"/>
      <c r="U60" s="121"/>
      <c r="V60" s="122"/>
      <c r="W60" s="135"/>
      <c r="X60" s="136"/>
      <c r="Y60" s="137"/>
    </row>
    <row r="61" spans="1:25" ht="15" customHeight="1">
      <c r="A61" s="126"/>
      <c r="B61" s="127"/>
      <c r="C61" s="127"/>
      <c r="D61" s="128"/>
      <c r="E61" s="213"/>
      <c r="F61" s="214"/>
      <c r="G61" s="214"/>
      <c r="H61" s="214"/>
      <c r="I61" s="214"/>
      <c r="J61" s="214"/>
      <c r="K61" s="214"/>
      <c r="L61" s="215"/>
      <c r="M61" s="132"/>
      <c r="N61" s="133"/>
      <c r="O61" s="134"/>
      <c r="P61" s="135"/>
      <c r="Q61" s="136"/>
      <c r="R61" s="137"/>
      <c r="S61" s="120"/>
      <c r="T61" s="121"/>
      <c r="U61" s="121"/>
      <c r="V61" s="122"/>
      <c r="W61" s="135"/>
      <c r="X61" s="136"/>
      <c r="Y61" s="137"/>
    </row>
    <row r="62" spans="1:25" ht="15" customHeight="1">
      <c r="A62" s="126"/>
      <c r="B62" s="127"/>
      <c r="C62" s="127"/>
      <c r="D62" s="128"/>
      <c r="E62" s="213"/>
      <c r="F62" s="214"/>
      <c r="G62" s="214"/>
      <c r="H62" s="214"/>
      <c r="I62" s="214"/>
      <c r="J62" s="214"/>
      <c r="K62" s="214"/>
      <c r="L62" s="215"/>
      <c r="M62" s="132"/>
      <c r="N62" s="133"/>
      <c r="O62" s="134"/>
      <c r="P62" s="135"/>
      <c r="Q62" s="136"/>
      <c r="R62" s="137"/>
      <c r="S62" s="120"/>
      <c r="T62" s="121"/>
      <c r="U62" s="121"/>
      <c r="V62" s="122"/>
      <c r="W62" s="135"/>
      <c r="X62" s="136"/>
      <c r="Y62" s="137"/>
    </row>
    <row r="63" spans="1:25" ht="15" customHeight="1">
      <c r="A63" s="126"/>
      <c r="B63" s="127"/>
      <c r="C63" s="127"/>
      <c r="D63" s="128"/>
      <c r="E63" s="213"/>
      <c r="F63" s="214"/>
      <c r="G63" s="214"/>
      <c r="H63" s="214"/>
      <c r="I63" s="214"/>
      <c r="J63" s="214"/>
      <c r="K63" s="214"/>
      <c r="L63" s="215"/>
      <c r="M63" s="132"/>
      <c r="N63" s="133"/>
      <c r="O63" s="134"/>
      <c r="P63" s="135"/>
      <c r="Q63" s="136"/>
      <c r="R63" s="137"/>
      <c r="S63" s="120"/>
      <c r="T63" s="121"/>
      <c r="U63" s="121"/>
      <c r="V63" s="122"/>
      <c r="W63" s="135"/>
      <c r="X63" s="136"/>
      <c r="Y63" s="137"/>
    </row>
    <row r="64" spans="1:25" ht="15" customHeight="1">
      <c r="A64" s="126"/>
      <c r="B64" s="127"/>
      <c r="C64" s="127"/>
      <c r="D64" s="128"/>
      <c r="E64" s="213"/>
      <c r="F64" s="214"/>
      <c r="G64" s="214"/>
      <c r="H64" s="214"/>
      <c r="I64" s="214"/>
      <c r="J64" s="214"/>
      <c r="K64" s="214"/>
      <c r="L64" s="215"/>
      <c r="M64" s="132"/>
      <c r="N64" s="133"/>
      <c r="O64" s="134"/>
      <c r="P64" s="135"/>
      <c r="Q64" s="136"/>
      <c r="R64" s="137"/>
      <c r="S64" s="120"/>
      <c r="T64" s="121"/>
      <c r="U64" s="121"/>
      <c r="V64" s="122"/>
      <c r="W64" s="135"/>
      <c r="X64" s="136"/>
      <c r="Y64" s="137"/>
    </row>
    <row r="65" spans="1:33" ht="15" customHeight="1">
      <c r="A65" s="126"/>
      <c r="B65" s="127"/>
      <c r="C65" s="127"/>
      <c r="D65" s="128"/>
      <c r="E65" s="213"/>
      <c r="F65" s="214"/>
      <c r="G65" s="214"/>
      <c r="H65" s="214"/>
      <c r="I65" s="214"/>
      <c r="J65" s="214"/>
      <c r="K65" s="214"/>
      <c r="L65" s="215"/>
      <c r="M65" s="132"/>
      <c r="N65" s="133"/>
      <c r="O65" s="134"/>
      <c r="P65" s="135"/>
      <c r="Q65" s="136"/>
      <c r="R65" s="137"/>
      <c r="S65" s="120"/>
      <c r="T65" s="121"/>
      <c r="U65" s="121"/>
      <c r="V65" s="122"/>
      <c r="W65" s="135"/>
      <c r="X65" s="136"/>
      <c r="Y65" s="137"/>
    </row>
    <row r="66" spans="1:33" ht="15" customHeight="1">
      <c r="A66" s="126"/>
      <c r="B66" s="127"/>
      <c r="C66" s="127"/>
      <c r="D66" s="128"/>
      <c r="E66" s="213"/>
      <c r="F66" s="214"/>
      <c r="G66" s="214"/>
      <c r="H66" s="214"/>
      <c r="I66" s="214"/>
      <c r="J66" s="214"/>
      <c r="K66" s="214"/>
      <c r="L66" s="215"/>
      <c r="M66" s="132"/>
      <c r="N66" s="133"/>
      <c r="O66" s="134"/>
      <c r="P66" s="135"/>
      <c r="Q66" s="136"/>
      <c r="R66" s="137"/>
      <c r="S66" s="120"/>
      <c r="T66" s="121"/>
      <c r="U66" s="121"/>
      <c r="V66" s="122"/>
      <c r="W66" s="135"/>
      <c r="X66" s="136"/>
      <c r="Y66" s="137"/>
    </row>
    <row r="67" spans="1:33" ht="15" customHeight="1">
      <c r="A67" s="126"/>
      <c r="B67" s="127"/>
      <c r="C67" s="127"/>
      <c r="D67" s="128"/>
      <c r="E67" s="213"/>
      <c r="F67" s="214"/>
      <c r="G67" s="214"/>
      <c r="H67" s="214"/>
      <c r="I67" s="214"/>
      <c r="J67" s="214"/>
      <c r="K67" s="214"/>
      <c r="L67" s="215"/>
      <c r="M67" s="132"/>
      <c r="N67" s="133"/>
      <c r="O67" s="134"/>
      <c r="P67" s="135"/>
      <c r="Q67" s="136"/>
      <c r="R67" s="137"/>
      <c r="S67" s="120"/>
      <c r="T67" s="121"/>
      <c r="U67" s="121"/>
      <c r="V67" s="122"/>
      <c r="W67" s="135"/>
      <c r="X67" s="136"/>
      <c r="Y67" s="137"/>
    </row>
    <row r="68" spans="1:33" ht="15" customHeight="1">
      <c r="A68" s="126"/>
      <c r="B68" s="127"/>
      <c r="C68" s="127"/>
      <c r="D68" s="128"/>
      <c r="E68" s="213"/>
      <c r="F68" s="214"/>
      <c r="G68" s="214"/>
      <c r="H68" s="214"/>
      <c r="I68" s="214"/>
      <c r="J68" s="214"/>
      <c r="K68" s="214"/>
      <c r="L68" s="215"/>
      <c r="M68" s="132"/>
      <c r="N68" s="133"/>
      <c r="O68" s="134"/>
      <c r="P68" s="135"/>
      <c r="Q68" s="136"/>
      <c r="R68" s="137"/>
      <c r="S68" s="120"/>
      <c r="T68" s="121"/>
      <c r="U68" s="121"/>
      <c r="V68" s="122"/>
      <c r="W68" s="135"/>
      <c r="X68" s="136"/>
      <c r="Y68" s="137"/>
    </row>
    <row r="69" spans="1:33" ht="15" customHeight="1">
      <c r="A69" s="126"/>
      <c r="B69" s="127"/>
      <c r="C69" s="127"/>
      <c r="D69" s="128"/>
      <c r="E69" s="213"/>
      <c r="F69" s="214"/>
      <c r="G69" s="214"/>
      <c r="H69" s="214"/>
      <c r="I69" s="214"/>
      <c r="J69" s="214"/>
      <c r="K69" s="214"/>
      <c r="L69" s="215"/>
      <c r="M69" s="132"/>
      <c r="N69" s="133"/>
      <c r="O69" s="134"/>
      <c r="P69" s="135"/>
      <c r="Q69" s="136"/>
      <c r="R69" s="137"/>
      <c r="S69" s="120"/>
      <c r="T69" s="121"/>
      <c r="U69" s="121"/>
      <c r="V69" s="122"/>
      <c r="W69" s="135"/>
      <c r="X69" s="136"/>
      <c r="Y69" s="137"/>
    </row>
    <row r="70" spans="1:33" ht="15" customHeight="1" thickBot="1">
      <c r="A70" s="126"/>
      <c r="B70" s="127"/>
      <c r="C70" s="127"/>
      <c r="D70" s="128"/>
      <c r="E70" s="213"/>
      <c r="F70" s="214"/>
      <c r="G70" s="214"/>
      <c r="H70" s="214"/>
      <c r="I70" s="214"/>
      <c r="J70" s="214"/>
      <c r="K70" s="214"/>
      <c r="L70" s="215"/>
      <c r="M70" s="132"/>
      <c r="N70" s="133"/>
      <c r="O70" s="134"/>
      <c r="P70" s="135"/>
      <c r="Q70" s="136"/>
      <c r="R70" s="137"/>
      <c r="S70" s="120"/>
      <c r="T70" s="121"/>
      <c r="U70" s="121"/>
      <c r="V70" s="122"/>
      <c r="W70" s="135"/>
      <c r="X70" s="136"/>
      <c r="Y70" s="137"/>
    </row>
    <row r="71" spans="1:33" ht="15" customHeight="1" thickBot="1">
      <c r="A71" s="126"/>
      <c r="B71" s="127"/>
      <c r="C71" s="127"/>
      <c r="D71" s="128"/>
      <c r="E71" s="213"/>
      <c r="F71" s="214"/>
      <c r="G71" s="214"/>
      <c r="H71" s="214"/>
      <c r="I71" s="214"/>
      <c r="J71" s="214"/>
      <c r="K71" s="214"/>
      <c r="L71" s="215"/>
      <c r="M71" s="132"/>
      <c r="N71" s="133"/>
      <c r="O71" s="134"/>
      <c r="P71" s="135"/>
      <c r="Q71" s="136"/>
      <c r="R71" s="137"/>
      <c r="S71" s="120"/>
      <c r="T71" s="121"/>
      <c r="U71" s="121"/>
      <c r="V71" s="122"/>
      <c r="W71" s="135"/>
      <c r="X71" s="136"/>
      <c r="Y71" s="137"/>
      <c r="AA71" s="140" t="s">
        <v>214</v>
      </c>
      <c r="AB71" s="141"/>
      <c r="AC71" s="99"/>
    </row>
    <row r="72" spans="1:33" ht="15" customHeight="1">
      <c r="A72" s="126"/>
      <c r="B72" s="127"/>
      <c r="C72" s="127"/>
      <c r="D72" s="128"/>
      <c r="E72" s="213"/>
      <c r="F72" s="214"/>
      <c r="G72" s="214"/>
      <c r="H72" s="214"/>
      <c r="I72" s="214"/>
      <c r="J72" s="214"/>
      <c r="K72" s="214"/>
      <c r="L72" s="215"/>
      <c r="M72" s="132"/>
      <c r="N72" s="133"/>
      <c r="O72" s="134"/>
      <c r="P72" s="135"/>
      <c r="Q72" s="136"/>
      <c r="R72" s="137"/>
      <c r="S72" s="120"/>
      <c r="T72" s="121"/>
      <c r="U72" s="121"/>
      <c r="V72" s="122"/>
      <c r="W72" s="135"/>
      <c r="X72" s="136"/>
      <c r="Y72" s="137"/>
      <c r="AA72" s="91" t="s">
        <v>162</v>
      </c>
      <c r="AB72" s="100">
        <f>'Richiesta SAL'!Y51</f>
        <v>0</v>
      </c>
      <c r="AC72" s="99"/>
    </row>
    <row r="73" spans="1:33" ht="15" customHeight="1">
      <c r="A73" s="126"/>
      <c r="B73" s="127"/>
      <c r="C73" s="127"/>
      <c r="D73" s="128"/>
      <c r="E73" s="213"/>
      <c r="F73" s="214"/>
      <c r="G73" s="214"/>
      <c r="H73" s="214"/>
      <c r="I73" s="214"/>
      <c r="J73" s="214"/>
      <c r="K73" s="214"/>
      <c r="L73" s="215"/>
      <c r="M73" s="132"/>
      <c r="N73" s="133"/>
      <c r="O73" s="134"/>
      <c r="P73" s="135"/>
      <c r="Q73" s="136"/>
      <c r="R73" s="137"/>
      <c r="S73" s="120"/>
      <c r="T73" s="121"/>
      <c r="U73" s="121"/>
      <c r="V73" s="122"/>
      <c r="W73" s="135"/>
      <c r="X73" s="136"/>
      <c r="Y73" s="137"/>
      <c r="AA73" s="92" t="s">
        <v>215</v>
      </c>
      <c r="AB73" s="100">
        <f>'Richiesta SAL'!Y67</f>
        <v>0</v>
      </c>
      <c r="AC73" s="99"/>
    </row>
    <row r="74" spans="1:33" ht="15" customHeight="1">
      <c r="A74" s="126"/>
      <c r="B74" s="127"/>
      <c r="C74" s="127"/>
      <c r="D74" s="128"/>
      <c r="E74" s="213"/>
      <c r="F74" s="214"/>
      <c r="G74" s="214"/>
      <c r="H74" s="214"/>
      <c r="I74" s="214"/>
      <c r="J74" s="214"/>
      <c r="K74" s="214"/>
      <c r="L74" s="215"/>
      <c r="M74" s="132"/>
      <c r="N74" s="133"/>
      <c r="O74" s="134"/>
      <c r="P74" s="135"/>
      <c r="Q74" s="136"/>
      <c r="R74" s="137"/>
      <c r="S74" s="120"/>
      <c r="T74" s="121"/>
      <c r="U74" s="121"/>
      <c r="V74" s="122"/>
      <c r="W74" s="135"/>
      <c r="X74" s="136"/>
      <c r="Y74" s="137"/>
      <c r="AA74" s="92" t="s">
        <v>211</v>
      </c>
      <c r="AB74" s="100">
        <f>'Richiesta SAL'!Y68</f>
        <v>0</v>
      </c>
      <c r="AC74" s="99"/>
    </row>
    <row r="75" spans="1:33" ht="15" customHeight="1">
      <c r="A75" s="126"/>
      <c r="B75" s="127"/>
      <c r="C75" s="127"/>
      <c r="D75" s="128"/>
      <c r="E75" s="213"/>
      <c r="F75" s="214"/>
      <c r="G75" s="214"/>
      <c r="H75" s="214"/>
      <c r="I75" s="214"/>
      <c r="J75" s="214"/>
      <c r="K75" s="214"/>
      <c r="L75" s="215"/>
      <c r="M75" s="132"/>
      <c r="N75" s="133"/>
      <c r="O75" s="134"/>
      <c r="P75" s="135"/>
      <c r="Q75" s="136"/>
      <c r="R75" s="137"/>
      <c r="S75" s="120"/>
      <c r="T75" s="121"/>
      <c r="U75" s="121"/>
      <c r="V75" s="122"/>
      <c r="W75" s="135"/>
      <c r="X75" s="136"/>
      <c r="Y75" s="137"/>
      <c r="AA75" s="92" t="s">
        <v>212</v>
      </c>
      <c r="AB75" s="100">
        <f>'Richiesta SAL'!Y69</f>
        <v>0</v>
      </c>
      <c r="AC75" s="101" t="s">
        <v>213</v>
      </c>
    </row>
    <row r="76" spans="1:33" ht="15" customHeight="1">
      <c r="A76" s="126"/>
      <c r="B76" s="127"/>
      <c r="C76" s="127"/>
      <c r="D76" s="128"/>
      <c r="E76" s="213"/>
      <c r="F76" s="214"/>
      <c r="G76" s="214"/>
      <c r="H76" s="214"/>
      <c r="I76" s="214"/>
      <c r="J76" s="214"/>
      <c r="K76" s="214"/>
      <c r="L76" s="215"/>
      <c r="M76" s="132"/>
      <c r="N76" s="133"/>
      <c r="O76" s="134"/>
      <c r="P76" s="135"/>
      <c r="Q76" s="136"/>
      <c r="R76" s="137"/>
      <c r="S76" s="120"/>
      <c r="T76" s="121"/>
      <c r="U76" s="121"/>
      <c r="V76" s="122"/>
      <c r="W76" s="135"/>
      <c r="X76" s="136"/>
      <c r="Y76" s="137"/>
      <c r="AA76" s="92" t="s">
        <v>219</v>
      </c>
      <c r="AB76" s="100">
        <f>'Richiesta SAL'!S55+'Richiesta SAL'!S56+'Richiesta SAL'!S57+'Richiesta SAL'!S58+'Richiesta SAL'!S59+'Richiesta SAL'!S60+'Richiesta SAL'!S61+'Richiesta SAL'!S62+'Richiesta SAL'!S63+'Richiesta SAL'!S64</f>
        <v>0</v>
      </c>
      <c r="AC76" s="100">
        <f>AB72-AB76</f>
        <v>0</v>
      </c>
    </row>
    <row r="77" spans="1:33" ht="15" customHeight="1">
      <c r="A77" s="126"/>
      <c r="B77" s="127"/>
      <c r="C77" s="127"/>
      <c r="D77" s="128"/>
      <c r="E77" s="213"/>
      <c r="F77" s="214"/>
      <c r="G77" s="214"/>
      <c r="H77" s="214"/>
      <c r="I77" s="214"/>
      <c r="J77" s="214"/>
      <c r="K77" s="214"/>
      <c r="L77" s="215"/>
      <c r="M77" s="132"/>
      <c r="N77" s="133"/>
      <c r="O77" s="134"/>
      <c r="P77" s="135"/>
      <c r="Q77" s="136"/>
      <c r="R77" s="137"/>
      <c r="S77" s="120"/>
      <c r="T77" s="121"/>
      <c r="U77" s="121"/>
      <c r="V77" s="122"/>
      <c r="W77" s="135"/>
      <c r="X77" s="136"/>
      <c r="Y77" s="137"/>
      <c r="AA77" s="92" t="s">
        <v>220</v>
      </c>
      <c r="AB77" s="100">
        <f>'Richiesta SAL'!Y55+'Richiesta SAL'!Y56+'Richiesta SAL'!Y57+'Richiesta SAL'!Y58+'Richiesta SAL'!Y59+'Richiesta SAL'!Y60+'Richiesta SAL'!Y61+'Richiesta SAL'!Y62+'Richiesta SAL'!Y63+'Richiesta SAL'!Y64</f>
        <v>0</v>
      </c>
      <c r="AC77" s="99"/>
      <c r="AG77" s="77"/>
    </row>
    <row r="78" spans="1:33" ht="15" customHeight="1">
      <c r="A78" s="145"/>
      <c r="B78" s="146"/>
      <c r="C78" s="146"/>
      <c r="D78" s="147"/>
      <c r="E78" s="213"/>
      <c r="F78" s="214"/>
      <c r="G78" s="214"/>
      <c r="H78" s="214"/>
      <c r="I78" s="214"/>
      <c r="J78" s="214"/>
      <c r="K78" s="214"/>
      <c r="L78" s="215"/>
      <c r="M78" s="132"/>
      <c r="N78" s="133"/>
      <c r="O78" s="134"/>
      <c r="P78" s="135"/>
      <c r="Q78" s="136"/>
      <c r="R78" s="137"/>
      <c r="S78" s="120"/>
      <c r="T78" s="121"/>
      <c r="U78" s="121"/>
      <c r="V78" s="122"/>
      <c r="W78" s="135"/>
      <c r="X78" s="136"/>
      <c r="Y78" s="137"/>
      <c r="AA78" s="92" t="s">
        <v>164</v>
      </c>
      <c r="AB78" s="100" t="e">
        <f>'Richiesta SAL'!Y72</f>
        <v>#N/A</v>
      </c>
      <c r="AC78" s="99"/>
      <c r="AG78" s="77"/>
    </row>
    <row r="79" spans="1:33" ht="15" customHeight="1">
      <c r="A79" s="211" t="s">
        <v>76</v>
      </c>
      <c r="B79" s="211"/>
      <c r="C79" s="211"/>
      <c r="D79" s="211"/>
      <c r="E79" s="211"/>
      <c r="F79" s="211"/>
      <c r="G79" s="211"/>
      <c r="H79" s="211"/>
      <c r="I79" s="211"/>
      <c r="J79" s="211"/>
      <c r="K79" s="211"/>
      <c r="L79" s="211"/>
      <c r="M79" s="211"/>
      <c r="N79" s="60"/>
      <c r="O79" s="60"/>
      <c r="P79" s="212" t="s">
        <v>91</v>
      </c>
      <c r="Q79" s="212"/>
      <c r="R79" s="212"/>
      <c r="S79" s="206">
        <f>SUM(S45:V78)</f>
        <v>0</v>
      </c>
      <c r="T79" s="207"/>
      <c r="U79" s="207"/>
      <c r="V79" s="208"/>
      <c r="W79" s="204"/>
      <c r="X79" s="205"/>
      <c r="Y79" s="205"/>
      <c r="AA79" s="92" t="s">
        <v>221</v>
      </c>
      <c r="AG79" s="77"/>
    </row>
    <row r="80" spans="1:33" ht="15" customHeight="1">
      <c r="A80" s="210" t="s">
        <v>90</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row>
    <row r="81" spans="1:25" ht="15" customHeight="1">
      <c r="A81" s="16"/>
    </row>
    <row r="82" spans="1:25" ht="15" customHeight="1" thickBot="1">
      <c r="A82" s="143" t="s">
        <v>50</v>
      </c>
      <c r="B82" s="143"/>
      <c r="C82" s="142" t="s">
        <v>70</v>
      </c>
      <c r="D82" s="142"/>
      <c r="E82" s="142"/>
      <c r="F82" s="144"/>
      <c r="G82" s="144"/>
      <c r="H82" s="144"/>
      <c r="I82" s="144"/>
      <c r="J82" s="144"/>
      <c r="K82" s="144"/>
      <c r="L82" s="144"/>
      <c r="M82" s="144"/>
      <c r="N82" s="144"/>
      <c r="O82" s="144"/>
      <c r="P82" s="144"/>
      <c r="Q82" s="144"/>
      <c r="R82" s="144"/>
      <c r="S82" s="144"/>
      <c r="T82" s="144"/>
      <c r="U82" s="144"/>
      <c r="V82" s="144"/>
      <c r="W82" s="144"/>
      <c r="X82" s="144"/>
      <c r="Y82" s="144"/>
    </row>
    <row r="83" spans="1:25" ht="15" thickBot="1">
      <c r="A83" s="209"/>
      <c r="B83" s="209"/>
      <c r="C83" s="209"/>
      <c r="D83" s="209"/>
      <c r="E83" s="209"/>
      <c r="F83" s="209"/>
      <c r="G83" s="209"/>
      <c r="H83" s="209"/>
      <c r="I83" s="209"/>
      <c r="J83" s="209"/>
      <c r="K83" s="209"/>
      <c r="L83" s="209"/>
      <c r="M83" s="125">
        <f>'Dati generali'!C31</f>
        <v>0</v>
      </c>
      <c r="N83" s="125"/>
      <c r="O83" s="125"/>
      <c r="P83" s="125"/>
      <c r="Q83" s="125"/>
      <c r="R83" s="125"/>
      <c r="S83" s="139">
        <f>'Dati generali'!C32</f>
        <v>0</v>
      </c>
      <c r="T83" s="139"/>
      <c r="U83" s="139"/>
      <c r="V83" s="139"/>
      <c r="W83" s="139"/>
      <c r="X83" s="139"/>
      <c r="Y83" s="44"/>
    </row>
    <row r="84" spans="1:25" ht="14.4" customHeight="1">
      <c r="A84" s="144"/>
      <c r="B84" s="144"/>
      <c r="C84" s="144"/>
      <c r="D84" s="144"/>
      <c r="E84" s="144"/>
      <c r="F84" s="144"/>
      <c r="G84" s="144"/>
      <c r="H84" s="144"/>
      <c r="I84" s="144"/>
      <c r="J84" s="144"/>
      <c r="K84" s="144"/>
      <c r="L84" s="144"/>
      <c r="M84" s="123" t="s">
        <v>71</v>
      </c>
      <c r="N84" s="123"/>
      <c r="O84" s="123"/>
      <c r="P84" s="123"/>
      <c r="Q84" s="123"/>
      <c r="R84" s="123"/>
      <c r="S84" s="123"/>
      <c r="T84" s="123"/>
      <c r="U84" s="123"/>
      <c r="V84" s="123"/>
      <c r="W84" s="123"/>
      <c r="X84" s="123"/>
      <c r="Y84" s="1"/>
    </row>
    <row r="85" spans="1:25" ht="11.25" customHeight="1">
      <c r="A85" s="144"/>
      <c r="B85" s="144"/>
      <c r="C85" s="144"/>
      <c r="D85" s="144"/>
      <c r="E85" s="144"/>
      <c r="F85" s="144"/>
      <c r="G85" s="144"/>
      <c r="H85" s="144"/>
      <c r="I85" s="144"/>
      <c r="J85" s="144"/>
      <c r="K85" s="144"/>
      <c r="L85" s="144"/>
      <c r="M85" s="124" t="s">
        <v>51</v>
      </c>
      <c r="N85" s="124"/>
      <c r="O85" s="124"/>
      <c r="P85" s="124"/>
      <c r="Q85" s="124"/>
      <c r="R85" s="124"/>
      <c r="S85" s="124"/>
      <c r="T85" s="124"/>
      <c r="U85" s="124"/>
      <c r="V85" s="124"/>
      <c r="W85" s="124"/>
      <c r="X85" s="124"/>
      <c r="Y85" s="1"/>
    </row>
    <row r="86" spans="1:25" ht="15" thickBot="1">
      <c r="A86" s="209"/>
      <c r="B86" s="209"/>
      <c r="C86" s="209"/>
      <c r="D86" s="209"/>
      <c r="E86" s="209"/>
      <c r="F86" s="209"/>
      <c r="G86" s="209"/>
      <c r="H86" s="209"/>
      <c r="I86" s="209"/>
      <c r="J86" s="209"/>
      <c r="K86" s="209"/>
      <c r="L86" s="209"/>
      <c r="M86" s="125">
        <f>'Dati generali'!C45</f>
        <v>0</v>
      </c>
      <c r="N86" s="125"/>
      <c r="O86" s="125"/>
      <c r="P86" s="125"/>
      <c r="Q86" s="125"/>
      <c r="R86" s="125"/>
      <c r="S86" s="139">
        <f>'Dati generali'!C46</f>
        <v>0</v>
      </c>
      <c r="T86" s="139"/>
      <c r="U86" s="139"/>
      <c r="V86" s="139"/>
      <c r="W86" s="139"/>
      <c r="X86" s="139"/>
      <c r="Y86" s="44"/>
    </row>
    <row r="87" spans="1:25" ht="14.4" customHeight="1">
      <c r="A87" s="209"/>
      <c r="B87" s="209"/>
      <c r="C87" s="209"/>
      <c r="D87" s="209"/>
      <c r="E87" s="209"/>
      <c r="F87" s="209"/>
      <c r="G87" s="209"/>
      <c r="H87" s="209"/>
      <c r="I87" s="209"/>
      <c r="J87" s="209"/>
      <c r="K87" s="209"/>
      <c r="L87" s="209"/>
      <c r="M87" s="123" t="s">
        <v>72</v>
      </c>
      <c r="N87" s="123"/>
      <c r="O87" s="123"/>
      <c r="P87" s="123"/>
      <c r="Q87" s="123"/>
      <c r="R87" s="123"/>
      <c r="S87" s="123"/>
      <c r="T87" s="123"/>
      <c r="U87" s="123"/>
      <c r="V87" s="123"/>
      <c r="W87" s="123"/>
      <c r="X87" s="123"/>
      <c r="Y87" s="44"/>
    </row>
    <row r="88" spans="1:25" ht="11.25" customHeight="1">
      <c r="A88" s="209"/>
      <c r="B88" s="209"/>
      <c r="C88" s="209"/>
      <c r="D88" s="209"/>
      <c r="E88" s="209"/>
      <c r="F88" s="209"/>
      <c r="G88" s="209"/>
      <c r="H88" s="209"/>
      <c r="I88" s="209"/>
      <c r="J88" s="209"/>
      <c r="K88" s="209"/>
      <c r="L88" s="209"/>
      <c r="M88" s="124" t="s">
        <v>51</v>
      </c>
      <c r="N88" s="124"/>
      <c r="O88" s="124"/>
      <c r="P88" s="124"/>
      <c r="Q88" s="124"/>
      <c r="R88" s="124"/>
      <c r="S88" s="124"/>
      <c r="T88" s="124"/>
      <c r="U88" s="124"/>
      <c r="V88" s="124"/>
      <c r="W88" s="124"/>
      <c r="X88" s="124"/>
      <c r="Y88" s="44"/>
    </row>
  </sheetData>
  <mergeCells count="323">
    <mergeCell ref="AA71:AB71"/>
    <mergeCell ref="A86:L86"/>
    <mergeCell ref="M86:R86"/>
    <mergeCell ref="S86:X86"/>
    <mergeCell ref="A87:L88"/>
    <mergeCell ref="M87:X87"/>
    <mergeCell ref="M88:X88"/>
    <mergeCell ref="A83:L83"/>
    <mergeCell ref="M83:R83"/>
    <mergeCell ref="S83:X83"/>
    <mergeCell ref="A84:L85"/>
    <mergeCell ref="M84:X84"/>
    <mergeCell ref="M85:X85"/>
    <mergeCell ref="A79:M79"/>
    <mergeCell ref="P79:R79"/>
    <mergeCell ref="S79:V79"/>
    <mergeCell ref="W79:Y79"/>
    <mergeCell ref="A80:Y80"/>
    <mergeCell ref="A82:B82"/>
    <mergeCell ref="C82:E82"/>
    <mergeCell ref="F82:Y82"/>
    <mergeCell ref="A78:D78"/>
    <mergeCell ref="E78:L78"/>
    <mergeCell ref="M78:O78"/>
    <mergeCell ref="P78:R78"/>
    <mergeCell ref="S78:V78"/>
    <mergeCell ref="W78:Y78"/>
    <mergeCell ref="A77:D77"/>
    <mergeCell ref="E77:L77"/>
    <mergeCell ref="M77:O77"/>
    <mergeCell ref="P77:R77"/>
    <mergeCell ref="S77:V77"/>
    <mergeCell ref="W77:Y77"/>
    <mergeCell ref="A76:D76"/>
    <mergeCell ref="E76:L76"/>
    <mergeCell ref="M76:O76"/>
    <mergeCell ref="P76:R76"/>
    <mergeCell ref="S76:V76"/>
    <mergeCell ref="W76:Y76"/>
    <mergeCell ref="A75:D75"/>
    <mergeCell ref="E75:L75"/>
    <mergeCell ref="M75:O75"/>
    <mergeCell ref="P75:R75"/>
    <mergeCell ref="S75:V75"/>
    <mergeCell ref="W75:Y75"/>
    <mergeCell ref="A74:D74"/>
    <mergeCell ref="E74:L74"/>
    <mergeCell ref="M74:O74"/>
    <mergeCell ref="P74:R74"/>
    <mergeCell ref="S74:V74"/>
    <mergeCell ref="W74:Y74"/>
    <mergeCell ref="A48:D48"/>
    <mergeCell ref="E48:L48"/>
    <mergeCell ref="M48:O48"/>
    <mergeCell ref="P48:R48"/>
    <mergeCell ref="S48:V48"/>
    <mergeCell ref="W48:Y48"/>
    <mergeCell ref="A73:D73"/>
    <mergeCell ref="E73:L73"/>
    <mergeCell ref="M73:O73"/>
    <mergeCell ref="P73:R73"/>
    <mergeCell ref="S73:V73"/>
    <mergeCell ref="W73:Y73"/>
    <mergeCell ref="A72:D72"/>
    <mergeCell ref="E72:L72"/>
    <mergeCell ref="M72:O72"/>
    <mergeCell ref="P72:R72"/>
    <mergeCell ref="S72:V72"/>
    <mergeCell ref="W72:Y72"/>
    <mergeCell ref="A49:D49"/>
    <mergeCell ref="E49:L49"/>
    <mergeCell ref="S49:V49"/>
    <mergeCell ref="W49:Y49"/>
    <mergeCell ref="A50:D50"/>
    <mergeCell ref="E50:L50"/>
    <mergeCell ref="A46:D46"/>
    <mergeCell ref="E46:L46"/>
    <mergeCell ref="M46:O46"/>
    <mergeCell ref="P46:R46"/>
    <mergeCell ref="S46:V46"/>
    <mergeCell ref="W46:Y46"/>
    <mergeCell ref="A47:D47"/>
    <mergeCell ref="E47:L47"/>
    <mergeCell ref="M47:O47"/>
    <mergeCell ref="P47:R47"/>
    <mergeCell ref="S47:V47"/>
    <mergeCell ref="W47:Y47"/>
    <mergeCell ref="M50:O50"/>
    <mergeCell ref="P50:R50"/>
    <mergeCell ref="S50:V50"/>
    <mergeCell ref="W50:Y50"/>
    <mergeCell ref="W44:Y44"/>
    <mergeCell ref="A45:D45"/>
    <mergeCell ref="E45:L45"/>
    <mergeCell ref="M45:O45"/>
    <mergeCell ref="P45:R45"/>
    <mergeCell ref="S45:V45"/>
    <mergeCell ref="W45:Y45"/>
    <mergeCell ref="A40:Y40"/>
    <mergeCell ref="A41:Y41"/>
    <mergeCell ref="A42:Y42"/>
    <mergeCell ref="A43:Y43"/>
    <mergeCell ref="A44:D44"/>
    <mergeCell ref="E44:L44"/>
    <mergeCell ref="M44:O44"/>
    <mergeCell ref="P44:R44"/>
    <mergeCell ref="S44:V44"/>
    <mergeCell ref="A38:H38"/>
    <mergeCell ref="I38:K38"/>
    <mergeCell ref="L38:R38"/>
    <mergeCell ref="S38:Y38"/>
    <mergeCell ref="A39:H39"/>
    <mergeCell ref="I39:K39"/>
    <mergeCell ref="L39:R39"/>
    <mergeCell ref="S39:Y39"/>
    <mergeCell ref="A36:C36"/>
    <mergeCell ref="D36:F36"/>
    <mergeCell ref="G36:I36"/>
    <mergeCell ref="J36:V36"/>
    <mergeCell ref="W36:Y36"/>
    <mergeCell ref="A37:C37"/>
    <mergeCell ref="D37:F37"/>
    <mergeCell ref="G37:I37"/>
    <mergeCell ref="J37:V37"/>
    <mergeCell ref="W37:Y37"/>
    <mergeCell ref="A34:G34"/>
    <mergeCell ref="H34:T34"/>
    <mergeCell ref="U34:Y34"/>
    <mergeCell ref="A35:G35"/>
    <mergeCell ref="H35:T35"/>
    <mergeCell ref="U35:Y35"/>
    <mergeCell ref="A30:Y30"/>
    <mergeCell ref="A31:Y31"/>
    <mergeCell ref="A32:J32"/>
    <mergeCell ref="K32:P32"/>
    <mergeCell ref="Q32:Y32"/>
    <mergeCell ref="A33:J33"/>
    <mergeCell ref="K33:P33"/>
    <mergeCell ref="Q33:Y33"/>
    <mergeCell ref="A25:Y25"/>
    <mergeCell ref="A26:Y26"/>
    <mergeCell ref="A27:Y27"/>
    <mergeCell ref="A28:Y28"/>
    <mergeCell ref="A29:G29"/>
    <mergeCell ref="H29:L29"/>
    <mergeCell ref="M29:Y29"/>
    <mergeCell ref="A24:B24"/>
    <mergeCell ref="C24:O24"/>
    <mergeCell ref="P24:Q24"/>
    <mergeCell ref="R24:S24"/>
    <mergeCell ref="T24:U24"/>
    <mergeCell ref="V24:Y24"/>
    <mergeCell ref="A22:D22"/>
    <mergeCell ref="E22:M22"/>
    <mergeCell ref="O22:Y22"/>
    <mergeCell ref="A23:B23"/>
    <mergeCell ref="C23:O23"/>
    <mergeCell ref="P23:Q23"/>
    <mergeCell ref="R23:S23"/>
    <mergeCell ref="T23:U23"/>
    <mergeCell ref="V23:Y23"/>
    <mergeCell ref="A17:Y17"/>
    <mergeCell ref="A18:Y18"/>
    <mergeCell ref="A19:Y19"/>
    <mergeCell ref="A20:X20"/>
    <mergeCell ref="A21:D21"/>
    <mergeCell ref="E21:M21"/>
    <mergeCell ref="O21:Y21"/>
    <mergeCell ref="A16:B16"/>
    <mergeCell ref="C16:O16"/>
    <mergeCell ref="P16:Q16"/>
    <mergeCell ref="R16:S16"/>
    <mergeCell ref="T16:U16"/>
    <mergeCell ref="V16:Y16"/>
    <mergeCell ref="A14:D14"/>
    <mergeCell ref="E14:M14"/>
    <mergeCell ref="O14:Y14"/>
    <mergeCell ref="A15:B15"/>
    <mergeCell ref="C15:O15"/>
    <mergeCell ref="P15:Q15"/>
    <mergeCell ref="R15:S15"/>
    <mergeCell ref="T15:U15"/>
    <mergeCell ref="V15:Y15"/>
    <mergeCell ref="A8:Y8"/>
    <mergeCell ref="A9:Y9"/>
    <mergeCell ref="A10:Y10"/>
    <mergeCell ref="A11:Y11"/>
    <mergeCell ref="A12:Y12"/>
    <mergeCell ref="A13:D13"/>
    <mergeCell ref="E13:M13"/>
    <mergeCell ref="O13:Y13"/>
    <mergeCell ref="A1:Y1"/>
    <mergeCell ref="A2:Y2"/>
    <mergeCell ref="A3:Y4"/>
    <mergeCell ref="A5:Y5"/>
    <mergeCell ref="A6:Y6"/>
    <mergeCell ref="A7:Y7"/>
    <mergeCell ref="A51:D51"/>
    <mergeCell ref="E51:L51"/>
    <mergeCell ref="M51:O51"/>
    <mergeCell ref="P51:R51"/>
    <mergeCell ref="S51:V51"/>
    <mergeCell ref="W51:Y51"/>
    <mergeCell ref="A52:D52"/>
    <mergeCell ref="E52:L52"/>
    <mergeCell ref="M52:O52"/>
    <mergeCell ref="P52:R52"/>
    <mergeCell ref="S52:V52"/>
    <mergeCell ref="W52:Y52"/>
    <mergeCell ref="A53:D53"/>
    <mergeCell ref="E53:L53"/>
    <mergeCell ref="M53:O53"/>
    <mergeCell ref="P53:R53"/>
    <mergeCell ref="S53:V53"/>
    <mergeCell ref="W53:Y53"/>
    <mergeCell ref="A54:D54"/>
    <mergeCell ref="E54:L54"/>
    <mergeCell ref="M54:O54"/>
    <mergeCell ref="P54:R54"/>
    <mergeCell ref="S54:V54"/>
    <mergeCell ref="W54:Y54"/>
    <mergeCell ref="A55:D55"/>
    <mergeCell ref="E55:L55"/>
    <mergeCell ref="M55:O55"/>
    <mergeCell ref="P55:R55"/>
    <mergeCell ref="S55:V55"/>
    <mergeCell ref="W55:Y55"/>
    <mergeCell ref="A56:D56"/>
    <mergeCell ref="E56:L56"/>
    <mergeCell ref="M56:O56"/>
    <mergeCell ref="P56:R56"/>
    <mergeCell ref="S56:V56"/>
    <mergeCell ref="W56:Y56"/>
    <mergeCell ref="A57:D57"/>
    <mergeCell ref="E57:L57"/>
    <mergeCell ref="M57:O57"/>
    <mergeCell ref="P57:R57"/>
    <mergeCell ref="S57:V57"/>
    <mergeCell ref="W57:Y57"/>
    <mergeCell ref="A58:D58"/>
    <mergeCell ref="E58:L58"/>
    <mergeCell ref="M58:O58"/>
    <mergeCell ref="P58:R58"/>
    <mergeCell ref="S58:V58"/>
    <mergeCell ref="W58:Y58"/>
    <mergeCell ref="A59:D59"/>
    <mergeCell ref="E59:L59"/>
    <mergeCell ref="M59:O59"/>
    <mergeCell ref="P59:R59"/>
    <mergeCell ref="S59:V59"/>
    <mergeCell ref="W59:Y59"/>
    <mergeCell ref="A60:D60"/>
    <mergeCell ref="E60:L60"/>
    <mergeCell ref="M60:O60"/>
    <mergeCell ref="P60:R60"/>
    <mergeCell ref="S60:V60"/>
    <mergeCell ref="W60:Y60"/>
    <mergeCell ref="A61:D61"/>
    <mergeCell ref="E61:L61"/>
    <mergeCell ref="M61:O61"/>
    <mergeCell ref="P61:R61"/>
    <mergeCell ref="S61:V61"/>
    <mergeCell ref="W61:Y61"/>
    <mergeCell ref="W66:Y66"/>
    <mergeCell ref="A62:D62"/>
    <mergeCell ref="E62:L62"/>
    <mergeCell ref="M62:O62"/>
    <mergeCell ref="P62:R62"/>
    <mergeCell ref="S62:V62"/>
    <mergeCell ref="W62:Y62"/>
    <mergeCell ref="A63:D63"/>
    <mergeCell ref="E63:L63"/>
    <mergeCell ref="M63:O63"/>
    <mergeCell ref="P63:R63"/>
    <mergeCell ref="S63:V63"/>
    <mergeCell ref="W63:Y63"/>
    <mergeCell ref="A68:D68"/>
    <mergeCell ref="E68:L68"/>
    <mergeCell ref="M68:O68"/>
    <mergeCell ref="P68:R68"/>
    <mergeCell ref="S68:V68"/>
    <mergeCell ref="W68:Y68"/>
    <mergeCell ref="A64:D64"/>
    <mergeCell ref="E64:L64"/>
    <mergeCell ref="M64:O64"/>
    <mergeCell ref="P64:R64"/>
    <mergeCell ref="S64:V64"/>
    <mergeCell ref="W64:Y64"/>
    <mergeCell ref="A65:D65"/>
    <mergeCell ref="E65:L65"/>
    <mergeCell ref="M65:O65"/>
    <mergeCell ref="P65:R65"/>
    <mergeCell ref="S65:V65"/>
    <mergeCell ref="W65:Y65"/>
    <mergeCell ref="A66:D66"/>
    <mergeCell ref="E66:L66"/>
    <mergeCell ref="M66:O66"/>
    <mergeCell ref="P66:R66"/>
    <mergeCell ref="S66:V66"/>
    <mergeCell ref="W71:Y71"/>
    <mergeCell ref="A67:D67"/>
    <mergeCell ref="E67:L67"/>
    <mergeCell ref="M67:O67"/>
    <mergeCell ref="P67:R67"/>
    <mergeCell ref="S67:V67"/>
    <mergeCell ref="W67:Y67"/>
    <mergeCell ref="A69:D69"/>
    <mergeCell ref="E69:L69"/>
    <mergeCell ref="M69:O69"/>
    <mergeCell ref="P69:R69"/>
    <mergeCell ref="S69:V69"/>
    <mergeCell ref="W69:Y69"/>
    <mergeCell ref="A70:D70"/>
    <mergeCell ref="E70:L70"/>
    <mergeCell ref="M70:O70"/>
    <mergeCell ref="P70:R70"/>
    <mergeCell ref="S70:V70"/>
    <mergeCell ref="W70:Y70"/>
    <mergeCell ref="A71:D71"/>
    <mergeCell ref="E71:L71"/>
    <mergeCell ref="M71:O71"/>
    <mergeCell ref="P71:R71"/>
    <mergeCell ref="S71:V71"/>
  </mergeCells>
  <pageMargins left="0.25" right="0.25" top="0.75" bottom="0.75" header="0.3" footer="0.3"/>
  <pageSetup paperSize="9" orientation="portrait" r:id="rId1"/>
  <rowBreaks count="1" manualBreakCount="1">
    <brk id="42"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88"/>
  <sheetViews>
    <sheetView showOutlineSymbols="0" workbookViewId="0">
      <selection activeCell="AA5" sqref="AA5"/>
    </sheetView>
  </sheetViews>
  <sheetFormatPr defaultRowHeight="14.4"/>
  <cols>
    <col min="1" max="26" width="3.88671875" customWidth="1"/>
    <col min="27" max="27" width="43.44140625" customWidth="1"/>
    <col min="28" max="28" width="18.88671875" customWidth="1"/>
    <col min="29" max="29" width="18.77734375" customWidth="1"/>
    <col min="30" max="32" width="3.88671875" customWidth="1"/>
  </cols>
  <sheetData>
    <row r="1" spans="1:25" ht="14.4" customHeight="1">
      <c r="A1" s="117" t="s">
        <v>147</v>
      </c>
      <c r="B1" s="117"/>
      <c r="C1" s="117"/>
      <c r="D1" s="117"/>
      <c r="E1" s="117"/>
      <c r="F1" s="117"/>
      <c r="G1" s="117"/>
      <c r="H1" s="117"/>
      <c r="I1" s="117"/>
      <c r="J1" s="117"/>
      <c r="K1" s="117"/>
      <c r="L1" s="117"/>
      <c r="M1" s="117"/>
      <c r="N1" s="117"/>
      <c r="O1" s="117"/>
      <c r="P1" s="117"/>
      <c r="Q1" s="117"/>
      <c r="R1" s="117"/>
      <c r="S1" s="117"/>
      <c r="T1" s="117"/>
      <c r="U1" s="117"/>
      <c r="V1" s="117"/>
      <c r="W1" s="117"/>
      <c r="X1" s="117"/>
      <c r="Y1" s="117"/>
    </row>
    <row r="2" spans="1:25" ht="36.6"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row>
    <row r="3" spans="1:25" ht="14.4"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14.4"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row>
    <row r="5" spans="1:25" ht="37.200000000000003" customHeight="1" thickBot="1">
      <c r="A5" s="150"/>
      <c r="B5" s="150"/>
      <c r="C5" s="150"/>
      <c r="D5" s="150"/>
      <c r="E5" s="150"/>
      <c r="F5" s="150"/>
      <c r="G5" s="150"/>
      <c r="H5" s="150"/>
      <c r="I5" s="150"/>
      <c r="J5" s="150"/>
      <c r="K5" s="150"/>
      <c r="L5" s="150"/>
      <c r="M5" s="150"/>
      <c r="N5" s="150"/>
      <c r="O5" s="150"/>
      <c r="P5" s="150"/>
      <c r="Q5" s="150"/>
      <c r="R5" s="150"/>
      <c r="S5" s="150"/>
      <c r="T5" s="150"/>
      <c r="U5" s="150"/>
      <c r="V5" s="150"/>
      <c r="W5" s="150"/>
      <c r="X5" s="150"/>
      <c r="Y5" s="150"/>
    </row>
    <row r="6" spans="1:25" ht="20.25" customHeight="1" thickTop="1">
      <c r="A6" s="157" t="s">
        <v>4</v>
      </c>
      <c r="B6" s="158"/>
      <c r="C6" s="158"/>
      <c r="D6" s="158"/>
      <c r="E6" s="158"/>
      <c r="F6" s="158"/>
      <c r="G6" s="158"/>
      <c r="H6" s="158"/>
      <c r="I6" s="158"/>
      <c r="J6" s="158"/>
      <c r="K6" s="158"/>
      <c r="L6" s="158"/>
      <c r="M6" s="158"/>
      <c r="N6" s="158"/>
      <c r="O6" s="158"/>
      <c r="P6" s="158"/>
      <c r="Q6" s="158"/>
      <c r="R6" s="158"/>
      <c r="S6" s="158"/>
      <c r="T6" s="158"/>
      <c r="U6" s="158"/>
      <c r="V6" s="158"/>
      <c r="W6" s="158"/>
      <c r="X6" s="158"/>
      <c r="Y6" s="159"/>
    </row>
    <row r="7" spans="1:25" ht="19.5" customHeight="1">
      <c r="A7" s="154" t="s">
        <v>5</v>
      </c>
      <c r="B7" s="155"/>
      <c r="C7" s="155"/>
      <c r="D7" s="155"/>
      <c r="E7" s="155"/>
      <c r="F7" s="155"/>
      <c r="G7" s="155"/>
      <c r="H7" s="155"/>
      <c r="I7" s="155"/>
      <c r="J7" s="155"/>
      <c r="K7" s="155"/>
      <c r="L7" s="155"/>
      <c r="M7" s="155"/>
      <c r="N7" s="155"/>
      <c r="O7" s="155"/>
      <c r="P7" s="155"/>
      <c r="Q7" s="155"/>
      <c r="R7" s="155"/>
      <c r="S7" s="155"/>
      <c r="T7" s="155"/>
      <c r="U7" s="155"/>
      <c r="V7" s="155"/>
      <c r="W7" s="155"/>
      <c r="X7" s="155"/>
      <c r="Y7" s="156"/>
    </row>
    <row r="8" spans="1:25" ht="19.5" customHeight="1">
      <c r="A8" s="154" t="s">
        <v>6</v>
      </c>
      <c r="B8" s="155"/>
      <c r="C8" s="155"/>
      <c r="D8" s="155"/>
      <c r="E8" s="155"/>
      <c r="F8" s="155"/>
      <c r="G8" s="155"/>
      <c r="H8" s="155"/>
      <c r="I8" s="155"/>
      <c r="J8" s="155"/>
      <c r="K8" s="155"/>
      <c r="L8" s="155"/>
      <c r="M8" s="155"/>
      <c r="N8" s="155"/>
      <c r="O8" s="155"/>
      <c r="P8" s="155"/>
      <c r="Q8" s="155"/>
      <c r="R8" s="155"/>
      <c r="S8" s="155"/>
      <c r="T8" s="155"/>
      <c r="U8" s="155"/>
      <c r="V8" s="155"/>
      <c r="W8" s="155"/>
      <c r="X8" s="155"/>
      <c r="Y8" s="156"/>
    </row>
    <row r="9" spans="1:25" ht="19.5" customHeight="1">
      <c r="A9" s="154" t="s">
        <v>7</v>
      </c>
      <c r="B9" s="155"/>
      <c r="C9" s="155"/>
      <c r="D9" s="155"/>
      <c r="E9" s="155"/>
      <c r="F9" s="155"/>
      <c r="G9" s="155"/>
      <c r="H9" s="155"/>
      <c r="I9" s="155"/>
      <c r="J9" s="155"/>
      <c r="K9" s="155"/>
      <c r="L9" s="155"/>
      <c r="M9" s="155"/>
      <c r="N9" s="155"/>
      <c r="O9" s="155"/>
      <c r="P9" s="155"/>
      <c r="Q9" s="155"/>
      <c r="R9" s="155"/>
      <c r="S9" s="155"/>
      <c r="T9" s="155"/>
      <c r="U9" s="155"/>
      <c r="V9" s="155"/>
      <c r="W9" s="155"/>
      <c r="X9" s="155"/>
      <c r="Y9" s="156"/>
    </row>
    <row r="10" spans="1:25" ht="18" customHeight="1">
      <c r="A10" s="160" t="s">
        <v>153</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2"/>
    </row>
    <row r="11" spans="1:25" ht="18.75" customHeight="1" thickBot="1">
      <c r="A11" s="163" t="s">
        <v>9</v>
      </c>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5"/>
    </row>
    <row r="12" spans="1:25" ht="29.4" customHeight="1" thickTop="1">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row>
    <row r="13" spans="1:25" ht="15" thickBot="1">
      <c r="A13" s="152" t="s">
        <v>10</v>
      </c>
      <c r="B13" s="152"/>
      <c r="C13" s="152"/>
      <c r="D13" s="152"/>
      <c r="E13" s="153">
        <f>'Dati generali'!C18</f>
        <v>0</v>
      </c>
      <c r="F13" s="153"/>
      <c r="G13" s="153"/>
      <c r="H13" s="153"/>
      <c r="I13" s="153"/>
      <c r="J13" s="153"/>
      <c r="K13" s="153"/>
      <c r="L13" s="153"/>
      <c r="M13" s="153"/>
      <c r="N13" s="2"/>
      <c r="O13" s="153">
        <f>'Dati generali'!C19</f>
        <v>0</v>
      </c>
      <c r="P13" s="153"/>
      <c r="Q13" s="153"/>
      <c r="R13" s="153"/>
      <c r="S13" s="153"/>
      <c r="T13" s="153"/>
      <c r="U13" s="153"/>
      <c r="V13" s="153"/>
      <c r="W13" s="153"/>
      <c r="X13" s="153"/>
      <c r="Y13" s="153"/>
    </row>
    <row r="14" spans="1:25" ht="9" customHeight="1">
      <c r="A14" s="167"/>
      <c r="B14" s="167"/>
      <c r="C14" s="167"/>
      <c r="D14" s="167"/>
      <c r="E14" s="168" t="s">
        <v>11</v>
      </c>
      <c r="F14" s="168"/>
      <c r="G14" s="168"/>
      <c r="H14" s="168"/>
      <c r="I14" s="168"/>
      <c r="J14" s="168"/>
      <c r="K14" s="168"/>
      <c r="L14" s="168"/>
      <c r="M14" s="168"/>
      <c r="N14" s="3"/>
      <c r="O14" s="151" t="s">
        <v>12</v>
      </c>
      <c r="P14" s="151"/>
      <c r="Q14" s="151"/>
      <c r="R14" s="151"/>
      <c r="S14" s="151"/>
      <c r="T14" s="151"/>
      <c r="U14" s="151"/>
      <c r="V14" s="151"/>
      <c r="W14" s="151"/>
      <c r="X14" s="151"/>
      <c r="Y14" s="151"/>
    </row>
    <row r="15" spans="1:25" ht="15" thickBot="1">
      <c r="A15" s="152" t="s">
        <v>56</v>
      </c>
      <c r="B15" s="152"/>
      <c r="C15" s="153">
        <f>'Dati generali'!C20</f>
        <v>0</v>
      </c>
      <c r="D15" s="153"/>
      <c r="E15" s="153"/>
      <c r="F15" s="153"/>
      <c r="G15" s="153"/>
      <c r="H15" s="153"/>
      <c r="I15" s="153"/>
      <c r="J15" s="153"/>
      <c r="K15" s="153"/>
      <c r="L15" s="153"/>
      <c r="M15" s="153"/>
      <c r="N15" s="153"/>
      <c r="O15" s="153"/>
      <c r="P15" s="152" t="s">
        <v>57</v>
      </c>
      <c r="Q15" s="152"/>
      <c r="R15" s="153">
        <f>'Dati generali'!C21</f>
        <v>0</v>
      </c>
      <c r="S15" s="153"/>
      <c r="T15" s="152" t="s">
        <v>58</v>
      </c>
      <c r="U15" s="152"/>
      <c r="V15" s="169">
        <f>'Dati generali'!C22</f>
        <v>0</v>
      </c>
      <c r="W15" s="153"/>
      <c r="X15" s="153"/>
      <c r="Y15" s="153"/>
    </row>
    <row r="16" spans="1:25" ht="9" customHeight="1">
      <c r="A16" s="167"/>
      <c r="B16" s="167"/>
      <c r="C16" s="168" t="s">
        <v>22</v>
      </c>
      <c r="D16" s="168"/>
      <c r="E16" s="168"/>
      <c r="F16" s="168"/>
      <c r="G16" s="168"/>
      <c r="H16" s="168"/>
      <c r="I16" s="168"/>
      <c r="J16" s="168"/>
      <c r="K16" s="168"/>
      <c r="L16" s="168"/>
      <c r="M16" s="168"/>
      <c r="N16" s="168"/>
      <c r="O16" s="168"/>
      <c r="P16" s="151"/>
      <c r="Q16" s="151"/>
      <c r="R16" s="168" t="s">
        <v>59</v>
      </c>
      <c r="S16" s="168"/>
      <c r="T16" s="151"/>
      <c r="U16" s="151"/>
      <c r="V16" s="151" t="s">
        <v>60</v>
      </c>
      <c r="W16" s="151"/>
      <c r="X16" s="151"/>
      <c r="Y16" s="151"/>
    </row>
    <row r="17" spans="1:25" ht="18" customHeight="1">
      <c r="A17" s="143" t="s">
        <v>61</v>
      </c>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row>
    <row r="18" spans="1:25" ht="9" customHeight="1">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row>
    <row r="19" spans="1:25" ht="18" customHeight="1">
      <c r="A19" s="144" t="s">
        <v>86</v>
      </c>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row>
    <row r="20" spans="1:25" ht="9" customHeight="1">
      <c r="A20" s="151"/>
      <c r="B20" s="151"/>
      <c r="C20" s="151"/>
      <c r="D20" s="151"/>
      <c r="E20" s="151"/>
      <c r="F20" s="151"/>
      <c r="G20" s="151"/>
      <c r="H20" s="151"/>
      <c r="I20" s="151"/>
      <c r="J20" s="151"/>
      <c r="K20" s="151"/>
      <c r="L20" s="151"/>
      <c r="M20" s="151"/>
      <c r="N20" s="151"/>
      <c r="O20" s="151"/>
      <c r="P20" s="151"/>
      <c r="Q20" s="151"/>
      <c r="R20" s="151"/>
      <c r="S20" s="151"/>
      <c r="T20" s="151"/>
      <c r="U20" s="151"/>
      <c r="V20" s="151"/>
      <c r="W20" s="151"/>
      <c r="X20" s="151"/>
    </row>
    <row r="21" spans="1:25" ht="15" thickBot="1">
      <c r="A21" s="152" t="s">
        <v>62</v>
      </c>
      <c r="B21" s="152"/>
      <c r="C21" s="152"/>
      <c r="D21" s="152"/>
      <c r="E21" s="153">
        <f>'Dati generali'!C45</f>
        <v>0</v>
      </c>
      <c r="F21" s="153"/>
      <c r="G21" s="153"/>
      <c r="H21" s="153"/>
      <c r="I21" s="153"/>
      <c r="J21" s="153"/>
      <c r="K21" s="153"/>
      <c r="L21" s="153"/>
      <c r="M21" s="153"/>
      <c r="N21" s="2"/>
      <c r="O21" s="153">
        <f>'Dati generali'!C46</f>
        <v>0</v>
      </c>
      <c r="P21" s="153"/>
      <c r="Q21" s="153"/>
      <c r="R21" s="153"/>
      <c r="S21" s="153"/>
      <c r="T21" s="153"/>
      <c r="U21" s="153"/>
      <c r="V21" s="153"/>
      <c r="W21" s="153"/>
      <c r="X21" s="153"/>
      <c r="Y21" s="153"/>
    </row>
    <row r="22" spans="1:25" ht="9" customHeight="1">
      <c r="A22" s="167"/>
      <c r="B22" s="167"/>
      <c r="C22" s="167"/>
      <c r="D22" s="167"/>
      <c r="E22" s="168" t="s">
        <v>11</v>
      </c>
      <c r="F22" s="168"/>
      <c r="G22" s="168"/>
      <c r="H22" s="168"/>
      <c r="I22" s="168"/>
      <c r="J22" s="168"/>
      <c r="K22" s="168"/>
      <c r="L22" s="168"/>
      <c r="M22" s="168"/>
      <c r="N22" s="3"/>
      <c r="O22" s="151" t="s">
        <v>12</v>
      </c>
      <c r="P22" s="151"/>
      <c r="Q22" s="151"/>
      <c r="R22" s="151"/>
      <c r="S22" s="151"/>
      <c r="T22" s="151"/>
      <c r="U22" s="151"/>
      <c r="V22" s="151"/>
      <c r="W22" s="151"/>
      <c r="X22" s="151"/>
      <c r="Y22" s="151"/>
    </row>
    <row r="23" spans="1:25" ht="15" thickBot="1">
      <c r="A23" s="152" t="s">
        <v>56</v>
      </c>
      <c r="B23" s="152"/>
      <c r="C23" s="153">
        <f>'Dati generali'!C47</f>
        <v>0</v>
      </c>
      <c r="D23" s="153"/>
      <c r="E23" s="153"/>
      <c r="F23" s="153"/>
      <c r="G23" s="153"/>
      <c r="H23" s="153"/>
      <c r="I23" s="153"/>
      <c r="J23" s="153"/>
      <c r="K23" s="153"/>
      <c r="L23" s="153"/>
      <c r="M23" s="153"/>
      <c r="N23" s="153"/>
      <c r="O23" s="153"/>
      <c r="P23" s="152" t="s">
        <v>57</v>
      </c>
      <c r="Q23" s="152"/>
      <c r="R23" s="153">
        <f>'Dati generali'!C48</f>
        <v>0</v>
      </c>
      <c r="S23" s="153"/>
      <c r="T23" s="152" t="s">
        <v>58</v>
      </c>
      <c r="U23" s="152"/>
      <c r="V23" s="169">
        <f>'Dati generali'!C49</f>
        <v>0</v>
      </c>
      <c r="W23" s="169"/>
      <c r="X23" s="169"/>
      <c r="Y23" s="169"/>
    </row>
    <row r="24" spans="1:25" ht="9" customHeight="1">
      <c r="A24" s="167"/>
      <c r="B24" s="167"/>
      <c r="C24" s="168" t="s">
        <v>22</v>
      </c>
      <c r="D24" s="168"/>
      <c r="E24" s="168"/>
      <c r="F24" s="168"/>
      <c r="G24" s="168"/>
      <c r="H24" s="168"/>
      <c r="I24" s="168"/>
      <c r="J24" s="168"/>
      <c r="K24" s="168"/>
      <c r="L24" s="168"/>
      <c r="M24" s="168"/>
      <c r="N24" s="168"/>
      <c r="O24" s="168"/>
      <c r="P24" s="151"/>
      <c r="Q24" s="151"/>
      <c r="R24" s="168" t="s">
        <v>59</v>
      </c>
      <c r="S24" s="168"/>
      <c r="T24" s="151"/>
      <c r="U24" s="151"/>
      <c r="V24" s="151" t="s">
        <v>60</v>
      </c>
      <c r="W24" s="151"/>
      <c r="X24" s="151"/>
      <c r="Y24" s="151"/>
    </row>
    <row r="25" spans="1:25" ht="18" customHeight="1">
      <c r="A25" s="143" t="s">
        <v>63</v>
      </c>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row>
    <row r="26" spans="1:25" ht="9" customHeight="1">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row>
    <row r="27" spans="1:25" ht="30" customHeight="1">
      <c r="A27" s="143" t="s">
        <v>64</v>
      </c>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row>
    <row r="28" spans="1:25" ht="18" customHeight="1">
      <c r="A28" s="173" t="s">
        <v>65</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row>
    <row r="29" spans="1:25" ht="15" customHeight="1" thickBot="1">
      <c r="A29" s="143" t="s">
        <v>87</v>
      </c>
      <c r="B29" s="143"/>
      <c r="C29" s="143"/>
      <c r="D29" s="143"/>
      <c r="E29" s="143"/>
      <c r="F29" s="143"/>
      <c r="G29" s="143"/>
      <c r="H29" s="202">
        <f>A45</f>
        <v>0</v>
      </c>
      <c r="I29" s="153"/>
      <c r="J29" s="153"/>
      <c r="K29" s="153"/>
      <c r="L29" s="153"/>
      <c r="M29" s="143" t="s">
        <v>88</v>
      </c>
      <c r="N29" s="143"/>
      <c r="O29" s="143"/>
      <c r="P29" s="143"/>
      <c r="Q29" s="143"/>
      <c r="R29" s="143"/>
      <c r="S29" s="143"/>
      <c r="T29" s="143"/>
      <c r="U29" s="143"/>
      <c r="V29" s="143"/>
      <c r="W29" s="143"/>
      <c r="X29" s="143"/>
      <c r="Y29" s="143"/>
    </row>
    <row r="30" spans="1:25" ht="9" customHeight="1" thickBo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row>
    <row r="31" spans="1:25" ht="9" customHeight="1" thickTop="1">
      <c r="A31" s="200"/>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01"/>
    </row>
    <row r="32" spans="1:25" ht="15" customHeight="1" thickBot="1">
      <c r="A32" s="178" t="s">
        <v>19</v>
      </c>
      <c r="B32" s="179"/>
      <c r="C32" s="179"/>
      <c r="D32" s="179"/>
      <c r="E32" s="179"/>
      <c r="F32" s="179"/>
      <c r="G32" s="179"/>
      <c r="H32" s="179"/>
      <c r="I32" s="179"/>
      <c r="J32" s="179"/>
      <c r="K32" s="153">
        <f>'Dati generali'!C38</f>
        <v>0</v>
      </c>
      <c r="L32" s="153"/>
      <c r="M32" s="153"/>
      <c r="N32" s="153"/>
      <c r="O32" s="153"/>
      <c r="P32" s="153"/>
      <c r="Q32" s="173"/>
      <c r="R32" s="173"/>
      <c r="S32" s="173"/>
      <c r="T32" s="173"/>
      <c r="U32" s="173"/>
      <c r="V32" s="173"/>
      <c r="W32" s="173"/>
      <c r="X32" s="173"/>
      <c r="Y32" s="174"/>
    </row>
    <row r="33" spans="1:25" ht="9" customHeight="1">
      <c r="A33" s="196"/>
      <c r="B33" s="197"/>
      <c r="C33" s="197"/>
      <c r="D33" s="197"/>
      <c r="E33" s="197"/>
      <c r="F33" s="197"/>
      <c r="G33" s="197"/>
      <c r="H33" s="197"/>
      <c r="I33" s="197"/>
      <c r="J33" s="197"/>
      <c r="K33" s="198" t="s">
        <v>20</v>
      </c>
      <c r="L33" s="198"/>
      <c r="M33" s="198"/>
      <c r="N33" s="198"/>
      <c r="O33" s="198"/>
      <c r="P33" s="198"/>
      <c r="Q33" s="124"/>
      <c r="R33" s="124"/>
      <c r="S33" s="124"/>
      <c r="T33" s="124"/>
      <c r="U33" s="124"/>
      <c r="V33" s="124"/>
      <c r="W33" s="124"/>
      <c r="X33" s="124"/>
      <c r="Y33" s="171"/>
    </row>
    <row r="34" spans="1:25" ht="15" customHeight="1" thickBot="1">
      <c r="A34" s="178" t="s">
        <v>21</v>
      </c>
      <c r="B34" s="179"/>
      <c r="C34" s="179"/>
      <c r="D34" s="179"/>
      <c r="E34" s="179"/>
      <c r="F34" s="179"/>
      <c r="G34" s="179"/>
      <c r="H34" s="153">
        <f>'Dati generali'!C36</f>
        <v>0</v>
      </c>
      <c r="I34" s="153"/>
      <c r="J34" s="153"/>
      <c r="K34" s="153"/>
      <c r="L34" s="153"/>
      <c r="M34" s="153"/>
      <c r="N34" s="153"/>
      <c r="O34" s="153"/>
      <c r="P34" s="153"/>
      <c r="Q34" s="153"/>
      <c r="R34" s="153"/>
      <c r="S34" s="153"/>
      <c r="T34" s="153"/>
      <c r="U34" s="173"/>
      <c r="V34" s="173"/>
      <c r="W34" s="173"/>
      <c r="X34" s="173"/>
      <c r="Y34" s="174"/>
    </row>
    <row r="35" spans="1:25" ht="9" customHeight="1">
      <c r="A35" s="196"/>
      <c r="B35" s="197"/>
      <c r="C35" s="197"/>
      <c r="D35" s="197"/>
      <c r="E35" s="197"/>
      <c r="F35" s="197"/>
      <c r="G35" s="197"/>
      <c r="H35" s="198" t="s">
        <v>22</v>
      </c>
      <c r="I35" s="198"/>
      <c r="J35" s="198"/>
      <c r="K35" s="198"/>
      <c r="L35" s="198"/>
      <c r="M35" s="198"/>
      <c r="N35" s="198"/>
      <c r="O35" s="198"/>
      <c r="P35" s="198"/>
      <c r="Q35" s="198"/>
      <c r="R35" s="198"/>
      <c r="S35" s="198"/>
      <c r="T35" s="198"/>
      <c r="U35" s="124"/>
      <c r="V35" s="124"/>
      <c r="W35" s="124"/>
      <c r="X35" s="124"/>
      <c r="Y35" s="171"/>
    </row>
    <row r="36" spans="1:25" ht="15" customHeight="1" thickBot="1">
      <c r="A36" s="178" t="s">
        <v>66</v>
      </c>
      <c r="B36" s="179"/>
      <c r="C36" s="179"/>
      <c r="D36" s="153">
        <f>'Dati generali'!C35</f>
        <v>0</v>
      </c>
      <c r="E36" s="153"/>
      <c r="F36" s="153"/>
      <c r="G36" s="179" t="s">
        <v>128</v>
      </c>
      <c r="H36" s="179"/>
      <c r="I36" s="179"/>
      <c r="J36" s="153">
        <f>'Dati generali'!C37</f>
        <v>0</v>
      </c>
      <c r="K36" s="153"/>
      <c r="L36" s="153"/>
      <c r="M36" s="153"/>
      <c r="N36" s="153"/>
      <c r="O36" s="153"/>
      <c r="P36" s="153"/>
      <c r="Q36" s="153"/>
      <c r="R36" s="153"/>
      <c r="S36" s="153"/>
      <c r="T36" s="153"/>
      <c r="U36" s="153"/>
      <c r="V36" s="153"/>
      <c r="W36" s="173"/>
      <c r="X36" s="173"/>
      <c r="Y36" s="174"/>
    </row>
    <row r="37" spans="1:25" ht="9" customHeight="1">
      <c r="A37" s="196"/>
      <c r="B37" s="197"/>
      <c r="C37" s="197"/>
      <c r="D37" s="170" t="s">
        <v>67</v>
      </c>
      <c r="E37" s="170"/>
      <c r="F37" s="170"/>
      <c r="G37" s="197"/>
      <c r="H37" s="197"/>
      <c r="I37" s="197"/>
      <c r="J37" s="170" t="s">
        <v>68</v>
      </c>
      <c r="K37" s="170"/>
      <c r="L37" s="170"/>
      <c r="M37" s="170"/>
      <c r="N37" s="170"/>
      <c r="O37" s="170"/>
      <c r="P37" s="170"/>
      <c r="Q37" s="170"/>
      <c r="R37" s="170"/>
      <c r="S37" s="170"/>
      <c r="T37" s="170"/>
      <c r="U37" s="170"/>
      <c r="V37" s="170"/>
      <c r="W37" s="124"/>
      <c r="X37" s="124"/>
      <c r="Y37" s="171"/>
    </row>
    <row r="38" spans="1:25" ht="15" customHeight="1" thickBot="1">
      <c r="A38" s="172"/>
      <c r="B38" s="173"/>
      <c r="C38" s="173"/>
      <c r="D38" s="173"/>
      <c r="E38" s="173"/>
      <c r="F38" s="173"/>
      <c r="G38" s="173"/>
      <c r="H38" s="173"/>
      <c r="I38" s="173" t="s">
        <v>69</v>
      </c>
      <c r="J38" s="173"/>
      <c r="K38" s="173"/>
      <c r="L38" s="169">
        <f>'Dati generali'!C41</f>
        <v>0</v>
      </c>
      <c r="M38" s="153"/>
      <c r="N38" s="153"/>
      <c r="O38" s="153"/>
      <c r="P38" s="153"/>
      <c r="Q38" s="153"/>
      <c r="R38" s="153"/>
      <c r="S38" s="173"/>
      <c r="T38" s="173"/>
      <c r="U38" s="173"/>
      <c r="V38" s="173"/>
      <c r="W38" s="173"/>
      <c r="X38" s="173"/>
      <c r="Y38" s="174"/>
    </row>
    <row r="39" spans="1:25" ht="9" customHeight="1">
      <c r="A39" s="196"/>
      <c r="B39" s="197"/>
      <c r="C39" s="197"/>
      <c r="D39" s="197"/>
      <c r="E39" s="197"/>
      <c r="F39" s="197"/>
      <c r="G39" s="197"/>
      <c r="H39" s="197"/>
      <c r="I39" s="197"/>
      <c r="J39" s="197"/>
      <c r="K39" s="197"/>
      <c r="L39" s="170" t="s">
        <v>60</v>
      </c>
      <c r="M39" s="170"/>
      <c r="N39" s="170"/>
      <c r="O39" s="170"/>
      <c r="P39" s="170"/>
      <c r="Q39" s="170"/>
      <c r="R39" s="170"/>
      <c r="S39" s="124"/>
      <c r="T39" s="124"/>
      <c r="U39" s="124"/>
      <c r="V39" s="124"/>
      <c r="W39" s="124"/>
      <c r="X39" s="124"/>
      <c r="Y39" s="171"/>
    </row>
    <row r="40" spans="1:25" ht="9" customHeight="1" thickBot="1">
      <c r="A40" s="184"/>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6"/>
    </row>
    <row r="41" spans="1:25" ht="15" thickTop="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row>
    <row r="42" spans="1:25" ht="15" customHeight="1">
      <c r="A42" s="143" t="s">
        <v>143</v>
      </c>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row>
    <row r="43" spans="1:25" ht="15" customHeight="1">
      <c r="A43" s="183" t="s">
        <v>146</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row>
    <row r="44" spans="1:25" ht="37.5" customHeight="1">
      <c r="A44" s="194" t="s">
        <v>89</v>
      </c>
      <c r="B44" s="194"/>
      <c r="C44" s="194"/>
      <c r="D44" s="194"/>
      <c r="E44" s="199" t="s">
        <v>73</v>
      </c>
      <c r="F44" s="199"/>
      <c r="G44" s="199"/>
      <c r="H44" s="199"/>
      <c r="I44" s="199"/>
      <c r="J44" s="199"/>
      <c r="K44" s="199"/>
      <c r="L44" s="199"/>
      <c r="M44" s="199" t="s">
        <v>74</v>
      </c>
      <c r="N44" s="199"/>
      <c r="O44" s="199"/>
      <c r="P44" s="199" t="s">
        <v>75</v>
      </c>
      <c r="Q44" s="199"/>
      <c r="R44" s="199"/>
      <c r="S44" s="181" t="s">
        <v>217</v>
      </c>
      <c r="T44" s="181"/>
      <c r="U44" s="181"/>
      <c r="V44" s="181"/>
      <c r="W44" s="181" t="s">
        <v>92</v>
      </c>
      <c r="X44" s="181"/>
      <c r="Y44" s="181"/>
    </row>
    <row r="45" spans="1:25" ht="15" customHeight="1">
      <c r="A45" s="195">
        <f>S79</f>
        <v>0</v>
      </c>
      <c r="B45" s="195"/>
      <c r="C45" s="195"/>
      <c r="D45" s="195"/>
      <c r="E45" s="213"/>
      <c r="F45" s="214"/>
      <c r="G45" s="214"/>
      <c r="H45" s="214"/>
      <c r="I45" s="214"/>
      <c r="J45" s="214"/>
      <c r="K45" s="214"/>
      <c r="L45" s="215"/>
      <c r="M45" s="132"/>
      <c r="N45" s="133"/>
      <c r="O45" s="134"/>
      <c r="P45" s="135"/>
      <c r="Q45" s="136"/>
      <c r="R45" s="137"/>
      <c r="S45" s="120"/>
      <c r="T45" s="121"/>
      <c r="U45" s="121"/>
      <c r="V45" s="122"/>
      <c r="W45" s="180"/>
      <c r="X45" s="180"/>
      <c r="Y45" s="180"/>
    </row>
    <row r="46" spans="1:25" ht="15" customHeight="1">
      <c r="A46" s="188"/>
      <c r="B46" s="189"/>
      <c r="C46" s="189"/>
      <c r="D46" s="190"/>
      <c r="E46" s="213"/>
      <c r="F46" s="214"/>
      <c r="G46" s="214"/>
      <c r="H46" s="214"/>
      <c r="I46" s="214"/>
      <c r="J46" s="214"/>
      <c r="K46" s="214"/>
      <c r="L46" s="215"/>
      <c r="M46" s="132"/>
      <c r="N46" s="133"/>
      <c r="O46" s="134"/>
      <c r="P46" s="135"/>
      <c r="Q46" s="136"/>
      <c r="R46" s="137"/>
      <c r="S46" s="120"/>
      <c r="T46" s="121"/>
      <c r="U46" s="121"/>
      <c r="V46" s="122"/>
      <c r="W46" s="135"/>
      <c r="X46" s="136"/>
      <c r="Y46" s="137"/>
    </row>
    <row r="47" spans="1:25" ht="15" customHeight="1">
      <c r="A47" s="126"/>
      <c r="B47" s="127"/>
      <c r="C47" s="127"/>
      <c r="D47" s="128"/>
      <c r="E47" s="213"/>
      <c r="F47" s="214"/>
      <c r="G47" s="214"/>
      <c r="H47" s="214"/>
      <c r="I47" s="214"/>
      <c r="J47" s="214"/>
      <c r="K47" s="214"/>
      <c r="L47" s="215"/>
      <c r="M47" s="132"/>
      <c r="N47" s="133"/>
      <c r="O47" s="134"/>
      <c r="P47" s="135"/>
      <c r="Q47" s="136"/>
      <c r="R47" s="137"/>
      <c r="S47" s="120"/>
      <c r="T47" s="121"/>
      <c r="U47" s="121"/>
      <c r="V47" s="122"/>
      <c r="W47" s="135"/>
      <c r="X47" s="136"/>
      <c r="Y47" s="137"/>
    </row>
    <row r="48" spans="1:25" ht="15" customHeight="1">
      <c r="A48" s="126"/>
      <c r="B48" s="127"/>
      <c r="C48" s="127"/>
      <c r="D48" s="128"/>
      <c r="E48" s="213"/>
      <c r="F48" s="214"/>
      <c r="G48" s="214"/>
      <c r="H48" s="214"/>
      <c r="I48" s="214"/>
      <c r="J48" s="214"/>
      <c r="K48" s="214"/>
      <c r="L48" s="215"/>
      <c r="M48" s="132"/>
      <c r="N48" s="133"/>
      <c r="O48" s="134"/>
      <c r="P48" s="135"/>
      <c r="Q48" s="136"/>
      <c r="R48" s="137"/>
      <c r="S48" s="120"/>
      <c r="T48" s="121"/>
      <c r="U48" s="121"/>
      <c r="V48" s="122"/>
      <c r="W48" s="135"/>
      <c r="X48" s="136"/>
      <c r="Y48" s="137"/>
    </row>
    <row r="49" spans="1:25" ht="15" customHeight="1">
      <c r="A49" s="126"/>
      <c r="B49" s="127"/>
      <c r="C49" s="127"/>
      <c r="D49" s="128"/>
      <c r="E49" s="213"/>
      <c r="F49" s="214"/>
      <c r="G49" s="214"/>
      <c r="H49" s="214"/>
      <c r="I49" s="214"/>
      <c r="J49" s="214"/>
      <c r="K49" s="214"/>
      <c r="L49" s="215"/>
      <c r="M49" s="132"/>
      <c r="N49" s="133"/>
      <c r="O49" s="134"/>
      <c r="P49" s="135"/>
      <c r="Q49" s="136"/>
      <c r="R49" s="137"/>
      <c r="S49" s="120"/>
      <c r="T49" s="121"/>
      <c r="U49" s="121"/>
      <c r="V49" s="122"/>
      <c r="W49" s="135"/>
      <c r="X49" s="136"/>
      <c r="Y49" s="137"/>
    </row>
    <row r="50" spans="1:25" ht="15" customHeight="1">
      <c r="A50" s="126"/>
      <c r="B50" s="127"/>
      <c r="C50" s="127"/>
      <c r="D50" s="128"/>
      <c r="E50" s="213"/>
      <c r="F50" s="214"/>
      <c r="G50" s="214"/>
      <c r="H50" s="214"/>
      <c r="I50" s="214"/>
      <c r="J50" s="214"/>
      <c r="K50" s="214"/>
      <c r="L50" s="215"/>
      <c r="M50" s="132"/>
      <c r="N50" s="133"/>
      <c r="O50" s="134"/>
      <c r="P50" s="135"/>
      <c r="Q50" s="136"/>
      <c r="R50" s="137"/>
      <c r="S50" s="120"/>
      <c r="T50" s="121"/>
      <c r="U50" s="121"/>
      <c r="V50" s="122"/>
      <c r="W50" s="135"/>
      <c r="X50" s="136"/>
      <c r="Y50" s="137"/>
    </row>
    <row r="51" spans="1:25" ht="15" customHeight="1">
      <c r="A51" s="126"/>
      <c r="B51" s="127"/>
      <c r="C51" s="127"/>
      <c r="D51" s="128"/>
      <c r="E51" s="213"/>
      <c r="F51" s="214"/>
      <c r="G51" s="214"/>
      <c r="H51" s="214"/>
      <c r="I51" s="214"/>
      <c r="J51" s="214"/>
      <c r="K51" s="214"/>
      <c r="L51" s="215"/>
      <c r="M51" s="132"/>
      <c r="N51" s="133"/>
      <c r="O51" s="134"/>
      <c r="P51" s="135"/>
      <c r="Q51" s="136"/>
      <c r="R51" s="137"/>
      <c r="S51" s="120"/>
      <c r="T51" s="121"/>
      <c r="U51" s="121"/>
      <c r="V51" s="122"/>
      <c r="W51" s="135"/>
      <c r="X51" s="136"/>
      <c r="Y51" s="137"/>
    </row>
    <row r="52" spans="1:25" ht="15" customHeight="1">
      <c r="A52" s="126"/>
      <c r="B52" s="127"/>
      <c r="C52" s="127"/>
      <c r="D52" s="128"/>
      <c r="E52" s="213"/>
      <c r="F52" s="214"/>
      <c r="G52" s="214"/>
      <c r="H52" s="214"/>
      <c r="I52" s="214"/>
      <c r="J52" s="214"/>
      <c r="K52" s="214"/>
      <c r="L52" s="215"/>
      <c r="M52" s="132"/>
      <c r="N52" s="133"/>
      <c r="O52" s="134"/>
      <c r="P52" s="135"/>
      <c r="Q52" s="136"/>
      <c r="R52" s="137"/>
      <c r="S52" s="120"/>
      <c r="T52" s="121"/>
      <c r="U52" s="121"/>
      <c r="V52" s="122"/>
      <c r="W52" s="135"/>
      <c r="X52" s="136"/>
      <c r="Y52" s="137"/>
    </row>
    <row r="53" spans="1:25" ht="15" customHeight="1">
      <c r="A53" s="126"/>
      <c r="B53" s="127"/>
      <c r="C53" s="127"/>
      <c r="D53" s="128"/>
      <c r="E53" s="213"/>
      <c r="F53" s="214"/>
      <c r="G53" s="214"/>
      <c r="H53" s="214"/>
      <c r="I53" s="214"/>
      <c r="J53" s="214"/>
      <c r="K53" s="214"/>
      <c r="L53" s="215"/>
      <c r="M53" s="132"/>
      <c r="N53" s="133"/>
      <c r="O53" s="134"/>
      <c r="P53" s="135"/>
      <c r="Q53" s="136"/>
      <c r="R53" s="137"/>
      <c r="S53" s="120"/>
      <c r="T53" s="121"/>
      <c r="U53" s="121"/>
      <c r="V53" s="122"/>
      <c r="W53" s="135"/>
      <c r="X53" s="136"/>
      <c r="Y53" s="137"/>
    </row>
    <row r="54" spans="1:25" ht="15" customHeight="1">
      <c r="A54" s="126"/>
      <c r="B54" s="127"/>
      <c r="C54" s="127"/>
      <c r="D54" s="128"/>
      <c r="E54" s="213"/>
      <c r="F54" s="214"/>
      <c r="G54" s="214"/>
      <c r="H54" s="214"/>
      <c r="I54" s="214"/>
      <c r="J54" s="214"/>
      <c r="K54" s="214"/>
      <c r="L54" s="215"/>
      <c r="M54" s="132"/>
      <c r="N54" s="133"/>
      <c r="O54" s="134"/>
      <c r="P54" s="135"/>
      <c r="Q54" s="136"/>
      <c r="R54" s="137"/>
      <c r="S54" s="120"/>
      <c r="T54" s="121"/>
      <c r="U54" s="121"/>
      <c r="V54" s="122"/>
      <c r="W54" s="135"/>
      <c r="X54" s="136"/>
      <c r="Y54" s="137"/>
    </row>
    <row r="55" spans="1:25" ht="15" customHeight="1">
      <c r="A55" s="126"/>
      <c r="B55" s="127"/>
      <c r="C55" s="127"/>
      <c r="D55" s="128"/>
      <c r="E55" s="213"/>
      <c r="F55" s="214"/>
      <c r="G55" s="214"/>
      <c r="H55" s="214"/>
      <c r="I55" s="214"/>
      <c r="J55" s="214"/>
      <c r="K55" s="214"/>
      <c r="L55" s="215"/>
      <c r="M55" s="132"/>
      <c r="N55" s="133"/>
      <c r="O55" s="134"/>
      <c r="P55" s="135"/>
      <c r="Q55" s="136"/>
      <c r="R55" s="137"/>
      <c r="S55" s="120"/>
      <c r="T55" s="121"/>
      <c r="U55" s="121"/>
      <c r="V55" s="122"/>
      <c r="W55" s="135"/>
      <c r="X55" s="136"/>
      <c r="Y55" s="137"/>
    </row>
    <row r="56" spans="1:25" ht="15" customHeight="1">
      <c r="A56" s="126"/>
      <c r="B56" s="127"/>
      <c r="C56" s="127"/>
      <c r="D56" s="128"/>
      <c r="E56" s="213"/>
      <c r="F56" s="214"/>
      <c r="G56" s="214"/>
      <c r="H56" s="214"/>
      <c r="I56" s="214"/>
      <c r="J56" s="214"/>
      <c r="K56" s="214"/>
      <c r="L56" s="215"/>
      <c r="M56" s="132"/>
      <c r="N56" s="133"/>
      <c r="O56" s="134"/>
      <c r="P56" s="135"/>
      <c r="Q56" s="136"/>
      <c r="R56" s="137"/>
      <c r="S56" s="120"/>
      <c r="T56" s="121"/>
      <c r="U56" s="121"/>
      <c r="V56" s="122"/>
      <c r="W56" s="135"/>
      <c r="X56" s="136"/>
      <c r="Y56" s="137"/>
    </row>
    <row r="57" spans="1:25" ht="15" customHeight="1">
      <c r="A57" s="126"/>
      <c r="B57" s="127"/>
      <c r="C57" s="127"/>
      <c r="D57" s="128"/>
      <c r="E57" s="213"/>
      <c r="F57" s="214"/>
      <c r="G57" s="214"/>
      <c r="H57" s="214"/>
      <c r="I57" s="214"/>
      <c r="J57" s="214"/>
      <c r="K57" s="214"/>
      <c r="L57" s="215"/>
      <c r="M57" s="132"/>
      <c r="N57" s="133"/>
      <c r="O57" s="134"/>
      <c r="P57" s="135"/>
      <c r="Q57" s="136"/>
      <c r="R57" s="137"/>
      <c r="S57" s="120"/>
      <c r="T57" s="121"/>
      <c r="U57" s="121"/>
      <c r="V57" s="122"/>
      <c r="W57" s="135"/>
      <c r="X57" s="136"/>
      <c r="Y57" s="137"/>
    </row>
    <row r="58" spans="1:25" ht="15" customHeight="1">
      <c r="A58" s="126"/>
      <c r="B58" s="127"/>
      <c r="C58" s="127"/>
      <c r="D58" s="128"/>
      <c r="E58" s="213"/>
      <c r="F58" s="214"/>
      <c r="G58" s="214"/>
      <c r="H58" s="214"/>
      <c r="I58" s="214"/>
      <c r="J58" s="214"/>
      <c r="K58" s="214"/>
      <c r="L58" s="215"/>
      <c r="M58" s="132"/>
      <c r="N58" s="133"/>
      <c r="O58" s="134"/>
      <c r="P58" s="135"/>
      <c r="Q58" s="136"/>
      <c r="R58" s="137"/>
      <c r="S58" s="120"/>
      <c r="T58" s="121"/>
      <c r="U58" s="121"/>
      <c r="V58" s="122"/>
      <c r="W58" s="135"/>
      <c r="X58" s="136"/>
      <c r="Y58" s="137"/>
    </row>
    <row r="59" spans="1:25" ht="15" customHeight="1">
      <c r="A59" s="126"/>
      <c r="B59" s="127"/>
      <c r="C59" s="127"/>
      <c r="D59" s="128"/>
      <c r="E59" s="213"/>
      <c r="F59" s="214"/>
      <c r="G59" s="214"/>
      <c r="H59" s="214"/>
      <c r="I59" s="214"/>
      <c r="J59" s="214"/>
      <c r="K59" s="214"/>
      <c r="L59" s="215"/>
      <c r="M59" s="132"/>
      <c r="N59" s="133"/>
      <c r="O59" s="134"/>
      <c r="P59" s="135"/>
      <c r="Q59" s="136"/>
      <c r="R59" s="137"/>
      <c r="S59" s="120"/>
      <c r="T59" s="121"/>
      <c r="U59" s="121"/>
      <c r="V59" s="122"/>
      <c r="W59" s="135"/>
      <c r="X59" s="136"/>
      <c r="Y59" s="137"/>
    </row>
    <row r="60" spans="1:25" ht="15" customHeight="1">
      <c r="A60" s="126"/>
      <c r="B60" s="127"/>
      <c r="C60" s="127"/>
      <c r="D60" s="128"/>
      <c r="E60" s="213"/>
      <c r="F60" s="214"/>
      <c r="G60" s="214"/>
      <c r="H60" s="214"/>
      <c r="I60" s="214"/>
      <c r="J60" s="214"/>
      <c r="K60" s="214"/>
      <c r="L60" s="215"/>
      <c r="M60" s="132"/>
      <c r="N60" s="133"/>
      <c r="O60" s="134"/>
      <c r="P60" s="135"/>
      <c r="Q60" s="136"/>
      <c r="R60" s="137"/>
      <c r="S60" s="120"/>
      <c r="T60" s="121"/>
      <c r="U60" s="121"/>
      <c r="V60" s="122"/>
      <c r="W60" s="135"/>
      <c r="X60" s="136"/>
      <c r="Y60" s="137"/>
    </row>
    <row r="61" spans="1:25" ht="15" customHeight="1">
      <c r="A61" s="126"/>
      <c r="B61" s="127"/>
      <c r="C61" s="127"/>
      <c r="D61" s="128"/>
      <c r="E61" s="213"/>
      <c r="F61" s="214"/>
      <c r="G61" s="214"/>
      <c r="H61" s="214"/>
      <c r="I61" s="214"/>
      <c r="J61" s="214"/>
      <c r="K61" s="214"/>
      <c r="L61" s="215"/>
      <c r="M61" s="132"/>
      <c r="N61" s="133"/>
      <c r="O61" s="134"/>
      <c r="P61" s="135"/>
      <c r="Q61" s="136"/>
      <c r="R61" s="137"/>
      <c r="S61" s="120"/>
      <c r="T61" s="121"/>
      <c r="U61" s="121"/>
      <c r="V61" s="122"/>
      <c r="W61" s="135"/>
      <c r="X61" s="136"/>
      <c r="Y61" s="137"/>
    </row>
    <row r="62" spans="1:25" ht="15" customHeight="1">
      <c r="A62" s="126"/>
      <c r="B62" s="127"/>
      <c r="C62" s="127"/>
      <c r="D62" s="128"/>
      <c r="E62" s="213"/>
      <c r="F62" s="214"/>
      <c r="G62" s="214"/>
      <c r="H62" s="214"/>
      <c r="I62" s="214"/>
      <c r="J62" s="214"/>
      <c r="K62" s="214"/>
      <c r="L62" s="215"/>
      <c r="M62" s="132"/>
      <c r="N62" s="133"/>
      <c r="O62" s="134"/>
      <c r="P62" s="135"/>
      <c r="Q62" s="136"/>
      <c r="R62" s="137"/>
      <c r="S62" s="120"/>
      <c r="T62" s="121"/>
      <c r="U62" s="121"/>
      <c r="V62" s="122"/>
      <c r="W62" s="135"/>
      <c r="X62" s="136"/>
      <c r="Y62" s="137"/>
    </row>
    <row r="63" spans="1:25" ht="15" customHeight="1">
      <c r="A63" s="126"/>
      <c r="B63" s="127"/>
      <c r="C63" s="127"/>
      <c r="D63" s="128"/>
      <c r="E63" s="213"/>
      <c r="F63" s="214"/>
      <c r="G63" s="214"/>
      <c r="H63" s="214"/>
      <c r="I63" s="214"/>
      <c r="J63" s="214"/>
      <c r="K63" s="214"/>
      <c r="L63" s="215"/>
      <c r="M63" s="132"/>
      <c r="N63" s="133"/>
      <c r="O63" s="134"/>
      <c r="P63" s="135"/>
      <c r="Q63" s="136"/>
      <c r="R63" s="137"/>
      <c r="S63" s="120"/>
      <c r="T63" s="121"/>
      <c r="U63" s="121"/>
      <c r="V63" s="122"/>
      <c r="W63" s="135"/>
      <c r="X63" s="136"/>
      <c r="Y63" s="137"/>
    </row>
    <row r="64" spans="1:25" ht="15" customHeight="1">
      <c r="A64" s="126"/>
      <c r="B64" s="127"/>
      <c r="C64" s="127"/>
      <c r="D64" s="128"/>
      <c r="E64" s="213"/>
      <c r="F64" s="214"/>
      <c r="G64" s="214"/>
      <c r="H64" s="214"/>
      <c r="I64" s="214"/>
      <c r="J64" s="214"/>
      <c r="K64" s="214"/>
      <c r="L64" s="215"/>
      <c r="M64" s="132"/>
      <c r="N64" s="133"/>
      <c r="O64" s="134"/>
      <c r="P64" s="135"/>
      <c r="Q64" s="136"/>
      <c r="R64" s="137"/>
      <c r="S64" s="120"/>
      <c r="T64" s="121"/>
      <c r="U64" s="121"/>
      <c r="V64" s="122"/>
      <c r="W64" s="135"/>
      <c r="X64" s="136"/>
      <c r="Y64" s="137"/>
    </row>
    <row r="65" spans="1:29" ht="15" customHeight="1">
      <c r="A65" s="126"/>
      <c r="B65" s="127"/>
      <c r="C65" s="127"/>
      <c r="D65" s="128"/>
      <c r="E65" s="213"/>
      <c r="F65" s="214"/>
      <c r="G65" s="214"/>
      <c r="H65" s="214"/>
      <c r="I65" s="214"/>
      <c r="J65" s="214"/>
      <c r="K65" s="214"/>
      <c r="L65" s="215"/>
      <c r="M65" s="132"/>
      <c r="N65" s="133"/>
      <c r="O65" s="134"/>
      <c r="P65" s="135"/>
      <c r="Q65" s="136"/>
      <c r="R65" s="137"/>
      <c r="S65" s="120"/>
      <c r="T65" s="121"/>
      <c r="U65" s="121"/>
      <c r="V65" s="122"/>
      <c r="W65" s="135"/>
      <c r="X65" s="136"/>
      <c r="Y65" s="137"/>
    </row>
    <row r="66" spans="1:29" ht="15" customHeight="1">
      <c r="A66" s="126"/>
      <c r="B66" s="127"/>
      <c r="C66" s="127"/>
      <c r="D66" s="128"/>
      <c r="E66" s="213"/>
      <c r="F66" s="214"/>
      <c r="G66" s="214"/>
      <c r="H66" s="214"/>
      <c r="I66" s="214"/>
      <c r="J66" s="214"/>
      <c r="K66" s="214"/>
      <c r="L66" s="215"/>
      <c r="M66" s="132"/>
      <c r="N66" s="133"/>
      <c r="O66" s="134"/>
      <c r="P66" s="135"/>
      <c r="Q66" s="136"/>
      <c r="R66" s="137"/>
      <c r="S66" s="120"/>
      <c r="T66" s="121"/>
      <c r="U66" s="121"/>
      <c r="V66" s="122"/>
      <c r="W66" s="135"/>
      <c r="X66" s="136"/>
      <c r="Y66" s="137"/>
    </row>
    <row r="67" spans="1:29" ht="15" customHeight="1">
      <c r="A67" s="126"/>
      <c r="B67" s="127"/>
      <c r="C67" s="127"/>
      <c r="D67" s="128"/>
      <c r="E67" s="213"/>
      <c r="F67" s="214"/>
      <c r="G67" s="214"/>
      <c r="H67" s="214"/>
      <c r="I67" s="214"/>
      <c r="J67" s="214"/>
      <c r="K67" s="214"/>
      <c r="L67" s="215"/>
      <c r="M67" s="132"/>
      <c r="N67" s="133"/>
      <c r="O67" s="134"/>
      <c r="P67" s="135"/>
      <c r="Q67" s="136"/>
      <c r="R67" s="137"/>
      <c r="S67" s="120"/>
      <c r="T67" s="121"/>
      <c r="U67" s="121"/>
      <c r="V67" s="122"/>
      <c r="W67" s="135"/>
      <c r="X67" s="136"/>
      <c r="Y67" s="137"/>
    </row>
    <row r="68" spans="1:29" ht="15" customHeight="1">
      <c r="A68" s="126"/>
      <c r="B68" s="127"/>
      <c r="C68" s="127"/>
      <c r="D68" s="128"/>
      <c r="E68" s="213"/>
      <c r="F68" s="214"/>
      <c r="G68" s="214"/>
      <c r="H68" s="214"/>
      <c r="I68" s="214"/>
      <c r="J68" s="214"/>
      <c r="K68" s="214"/>
      <c r="L68" s="215"/>
      <c r="M68" s="132"/>
      <c r="N68" s="133"/>
      <c r="O68" s="134"/>
      <c r="P68" s="135"/>
      <c r="Q68" s="136"/>
      <c r="R68" s="137"/>
      <c r="S68" s="120"/>
      <c r="T68" s="121"/>
      <c r="U68" s="121"/>
      <c r="V68" s="122"/>
      <c r="W68" s="135"/>
      <c r="X68" s="136"/>
      <c r="Y68" s="137"/>
    </row>
    <row r="69" spans="1:29" ht="15" customHeight="1">
      <c r="A69" s="126"/>
      <c r="B69" s="127"/>
      <c r="C69" s="127"/>
      <c r="D69" s="128"/>
      <c r="E69" s="213"/>
      <c r="F69" s="214"/>
      <c r="G69" s="214"/>
      <c r="H69" s="214"/>
      <c r="I69" s="214"/>
      <c r="J69" s="214"/>
      <c r="K69" s="214"/>
      <c r="L69" s="215"/>
      <c r="M69" s="132"/>
      <c r="N69" s="133"/>
      <c r="O69" s="134"/>
      <c r="P69" s="135"/>
      <c r="Q69" s="136"/>
      <c r="R69" s="137"/>
      <c r="S69" s="120"/>
      <c r="T69" s="121"/>
      <c r="U69" s="121"/>
      <c r="V69" s="122"/>
      <c r="W69" s="135"/>
      <c r="X69" s="136"/>
      <c r="Y69" s="137"/>
    </row>
    <row r="70" spans="1:29" ht="15" customHeight="1" thickBot="1">
      <c r="A70" s="126"/>
      <c r="B70" s="127"/>
      <c r="C70" s="127"/>
      <c r="D70" s="128"/>
      <c r="E70" s="213"/>
      <c r="F70" s="214"/>
      <c r="G70" s="214"/>
      <c r="H70" s="214"/>
      <c r="I70" s="214"/>
      <c r="J70" s="214"/>
      <c r="K70" s="214"/>
      <c r="L70" s="215"/>
      <c r="M70" s="132"/>
      <c r="N70" s="133"/>
      <c r="O70" s="134"/>
      <c r="P70" s="135"/>
      <c r="Q70" s="136"/>
      <c r="R70" s="137"/>
      <c r="S70" s="120"/>
      <c r="T70" s="121"/>
      <c r="U70" s="121"/>
      <c r="V70" s="122"/>
      <c r="W70" s="135"/>
      <c r="X70" s="136"/>
      <c r="Y70" s="137"/>
    </row>
    <row r="71" spans="1:29" ht="15" customHeight="1" thickBot="1">
      <c r="A71" s="126"/>
      <c r="B71" s="127"/>
      <c r="C71" s="127"/>
      <c r="D71" s="128"/>
      <c r="E71" s="213"/>
      <c r="F71" s="214"/>
      <c r="G71" s="214"/>
      <c r="H71" s="214"/>
      <c r="I71" s="214"/>
      <c r="J71" s="214"/>
      <c r="K71" s="214"/>
      <c r="L71" s="215"/>
      <c r="M71" s="132"/>
      <c r="N71" s="133"/>
      <c r="O71" s="134"/>
      <c r="P71" s="135"/>
      <c r="Q71" s="136"/>
      <c r="R71" s="137"/>
      <c r="S71" s="120"/>
      <c r="T71" s="121"/>
      <c r="U71" s="121"/>
      <c r="V71" s="122"/>
      <c r="W71" s="135"/>
      <c r="X71" s="136"/>
      <c r="Y71" s="137"/>
      <c r="AA71" s="140" t="s">
        <v>214</v>
      </c>
      <c r="AB71" s="141"/>
      <c r="AC71" s="99"/>
    </row>
    <row r="72" spans="1:29" ht="15" customHeight="1">
      <c r="A72" s="126"/>
      <c r="B72" s="127"/>
      <c r="C72" s="127"/>
      <c r="D72" s="128"/>
      <c r="E72" s="213"/>
      <c r="F72" s="214"/>
      <c r="G72" s="214"/>
      <c r="H72" s="214"/>
      <c r="I72" s="214"/>
      <c r="J72" s="214"/>
      <c r="K72" s="214"/>
      <c r="L72" s="215"/>
      <c r="M72" s="132"/>
      <c r="N72" s="133"/>
      <c r="O72" s="134"/>
      <c r="P72" s="135"/>
      <c r="Q72" s="136"/>
      <c r="R72" s="137"/>
      <c r="S72" s="120"/>
      <c r="T72" s="121"/>
      <c r="U72" s="121"/>
      <c r="V72" s="122"/>
      <c r="W72" s="135"/>
      <c r="X72" s="136"/>
      <c r="Y72" s="137"/>
      <c r="AA72" s="91" t="s">
        <v>162</v>
      </c>
      <c r="AB72" s="100">
        <f>'Richiesta SAL'!Y51</f>
        <v>0</v>
      </c>
      <c r="AC72" s="99"/>
    </row>
    <row r="73" spans="1:29" ht="15" customHeight="1">
      <c r="A73" s="126"/>
      <c r="B73" s="127"/>
      <c r="C73" s="127"/>
      <c r="D73" s="128"/>
      <c r="E73" s="213"/>
      <c r="F73" s="214"/>
      <c r="G73" s="214"/>
      <c r="H73" s="214"/>
      <c r="I73" s="214"/>
      <c r="J73" s="214"/>
      <c r="K73" s="214"/>
      <c r="L73" s="215"/>
      <c r="M73" s="132"/>
      <c r="N73" s="133"/>
      <c r="O73" s="134"/>
      <c r="P73" s="135"/>
      <c r="Q73" s="136"/>
      <c r="R73" s="137"/>
      <c r="S73" s="120"/>
      <c r="T73" s="121"/>
      <c r="U73" s="121"/>
      <c r="V73" s="122"/>
      <c r="W73" s="135"/>
      <c r="X73" s="136"/>
      <c r="Y73" s="137"/>
      <c r="AA73" s="92" t="s">
        <v>215</v>
      </c>
      <c r="AB73" s="100">
        <f>'Richiesta SAL'!Y67</f>
        <v>0</v>
      </c>
      <c r="AC73" s="99"/>
    </row>
    <row r="74" spans="1:29" ht="15" customHeight="1">
      <c r="A74" s="126"/>
      <c r="B74" s="127"/>
      <c r="C74" s="127"/>
      <c r="D74" s="128"/>
      <c r="E74" s="213"/>
      <c r="F74" s="214"/>
      <c r="G74" s="214"/>
      <c r="H74" s="214"/>
      <c r="I74" s="214"/>
      <c r="J74" s="214"/>
      <c r="K74" s="214"/>
      <c r="L74" s="215"/>
      <c r="M74" s="132"/>
      <c r="N74" s="133"/>
      <c r="O74" s="134"/>
      <c r="P74" s="135"/>
      <c r="Q74" s="136"/>
      <c r="R74" s="137"/>
      <c r="S74" s="120"/>
      <c r="T74" s="121"/>
      <c r="U74" s="121"/>
      <c r="V74" s="122"/>
      <c r="W74" s="135"/>
      <c r="X74" s="136"/>
      <c r="Y74" s="137"/>
      <c r="AA74" s="92" t="s">
        <v>211</v>
      </c>
      <c r="AB74" s="100">
        <f>'Richiesta SAL'!Y68</f>
        <v>0</v>
      </c>
      <c r="AC74" s="99"/>
    </row>
    <row r="75" spans="1:29" ht="15" customHeight="1">
      <c r="A75" s="126"/>
      <c r="B75" s="127"/>
      <c r="C75" s="127"/>
      <c r="D75" s="128"/>
      <c r="E75" s="213"/>
      <c r="F75" s="214"/>
      <c r="G75" s="214"/>
      <c r="H75" s="214"/>
      <c r="I75" s="214"/>
      <c r="J75" s="214"/>
      <c r="K75" s="214"/>
      <c r="L75" s="215"/>
      <c r="M75" s="132"/>
      <c r="N75" s="133"/>
      <c r="O75" s="134"/>
      <c r="P75" s="135"/>
      <c r="Q75" s="136"/>
      <c r="R75" s="137"/>
      <c r="S75" s="120"/>
      <c r="T75" s="121"/>
      <c r="U75" s="121"/>
      <c r="V75" s="122"/>
      <c r="W75" s="135"/>
      <c r="X75" s="136"/>
      <c r="Y75" s="137"/>
      <c r="AA75" s="92" t="s">
        <v>212</v>
      </c>
      <c r="AB75" s="100">
        <f>'Richiesta SAL'!Y69</f>
        <v>0</v>
      </c>
      <c r="AC75" s="101" t="s">
        <v>213</v>
      </c>
    </row>
    <row r="76" spans="1:29" ht="15" customHeight="1">
      <c r="A76" s="126"/>
      <c r="B76" s="127"/>
      <c r="C76" s="127"/>
      <c r="D76" s="128"/>
      <c r="E76" s="213"/>
      <c r="F76" s="214"/>
      <c r="G76" s="214"/>
      <c r="H76" s="214"/>
      <c r="I76" s="214"/>
      <c r="J76" s="214"/>
      <c r="K76" s="214"/>
      <c r="L76" s="215"/>
      <c r="M76" s="132"/>
      <c r="N76" s="133"/>
      <c r="O76" s="134"/>
      <c r="P76" s="135"/>
      <c r="Q76" s="136"/>
      <c r="R76" s="137"/>
      <c r="S76" s="120"/>
      <c r="T76" s="121"/>
      <c r="U76" s="121"/>
      <c r="V76" s="122"/>
      <c r="W76" s="135"/>
      <c r="X76" s="136"/>
      <c r="Y76" s="137"/>
      <c r="AA76" s="92" t="s">
        <v>219</v>
      </c>
      <c r="AB76" s="100">
        <f>'Richiesta SAL'!S55+'Richiesta SAL'!S56+'Richiesta SAL'!S57+'Richiesta SAL'!S58+'Richiesta SAL'!S59+'Richiesta SAL'!S60+'Richiesta SAL'!S61+'Richiesta SAL'!S62+'Richiesta SAL'!S63+'Richiesta SAL'!S64</f>
        <v>0</v>
      </c>
      <c r="AC76" s="100">
        <f>AB72-AB76</f>
        <v>0</v>
      </c>
    </row>
    <row r="77" spans="1:29" ht="15" customHeight="1">
      <c r="A77" s="126"/>
      <c r="B77" s="127"/>
      <c r="C77" s="127"/>
      <c r="D77" s="128"/>
      <c r="E77" s="213"/>
      <c r="F77" s="214"/>
      <c r="G77" s="214"/>
      <c r="H77" s="214"/>
      <c r="I77" s="214"/>
      <c r="J77" s="214"/>
      <c r="K77" s="214"/>
      <c r="L77" s="215"/>
      <c r="M77" s="132"/>
      <c r="N77" s="133"/>
      <c r="O77" s="134"/>
      <c r="P77" s="135"/>
      <c r="Q77" s="136"/>
      <c r="R77" s="137"/>
      <c r="S77" s="120"/>
      <c r="T77" s="121"/>
      <c r="U77" s="121"/>
      <c r="V77" s="122"/>
      <c r="W77" s="135"/>
      <c r="X77" s="136"/>
      <c r="Y77" s="137"/>
      <c r="AA77" s="92" t="s">
        <v>220</v>
      </c>
      <c r="AB77" s="100">
        <f>'Richiesta SAL'!Y55+'Richiesta SAL'!Y56+'Richiesta SAL'!Y57+'Richiesta SAL'!Y58+'Richiesta SAL'!Y59+'Richiesta SAL'!Y60+'Richiesta SAL'!Y61+'Richiesta SAL'!Y62+'Richiesta SAL'!Y63+'Richiesta SAL'!Y64</f>
        <v>0</v>
      </c>
      <c r="AC77" s="99"/>
    </row>
    <row r="78" spans="1:29" ht="15" customHeight="1">
      <c r="A78" s="145"/>
      <c r="B78" s="146"/>
      <c r="C78" s="146"/>
      <c r="D78" s="147"/>
      <c r="E78" s="213"/>
      <c r="F78" s="214"/>
      <c r="G78" s="214"/>
      <c r="H78" s="214"/>
      <c r="I78" s="214"/>
      <c r="J78" s="214"/>
      <c r="K78" s="214"/>
      <c r="L78" s="215"/>
      <c r="M78" s="132"/>
      <c r="N78" s="133"/>
      <c r="O78" s="134"/>
      <c r="P78" s="135"/>
      <c r="Q78" s="136"/>
      <c r="R78" s="137"/>
      <c r="S78" s="120"/>
      <c r="T78" s="121"/>
      <c r="U78" s="121"/>
      <c r="V78" s="122"/>
      <c r="W78" s="135"/>
      <c r="X78" s="136"/>
      <c r="Y78" s="137"/>
      <c r="AA78" s="92" t="s">
        <v>164</v>
      </c>
      <c r="AB78" s="100" t="e">
        <f>'Richiesta SAL'!Y72</f>
        <v>#N/A</v>
      </c>
      <c r="AC78" s="99"/>
    </row>
    <row r="79" spans="1:29" ht="15" customHeight="1">
      <c r="A79" s="211" t="s">
        <v>76</v>
      </c>
      <c r="B79" s="211"/>
      <c r="C79" s="211"/>
      <c r="D79" s="211"/>
      <c r="E79" s="211"/>
      <c r="F79" s="211"/>
      <c r="G79" s="211"/>
      <c r="H79" s="211"/>
      <c r="I79" s="211"/>
      <c r="J79" s="211"/>
      <c r="K79" s="211"/>
      <c r="L79" s="211"/>
      <c r="M79" s="211"/>
      <c r="N79" s="60"/>
      <c r="O79" s="60"/>
      <c r="P79" s="212" t="s">
        <v>91</v>
      </c>
      <c r="Q79" s="212"/>
      <c r="R79" s="212"/>
      <c r="S79" s="206">
        <f>SUM(S45:V78)</f>
        <v>0</v>
      </c>
      <c r="T79" s="207"/>
      <c r="U79" s="207"/>
      <c r="V79" s="208"/>
      <c r="W79" s="204"/>
      <c r="X79" s="205"/>
      <c r="Y79" s="205"/>
      <c r="AA79" s="92" t="s">
        <v>221</v>
      </c>
    </row>
    <row r="80" spans="1:29" ht="15" customHeight="1">
      <c r="A80" s="210" t="s">
        <v>90</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row>
    <row r="81" spans="1:25" ht="15" customHeight="1">
      <c r="A81" s="16"/>
    </row>
    <row r="82" spans="1:25" ht="15" customHeight="1" thickBot="1">
      <c r="A82" s="143" t="s">
        <v>50</v>
      </c>
      <c r="B82" s="143"/>
      <c r="C82" s="231" t="s">
        <v>70</v>
      </c>
      <c r="D82" s="231"/>
      <c r="E82" s="231"/>
      <c r="F82" s="144"/>
      <c r="G82" s="144"/>
      <c r="H82" s="144"/>
      <c r="I82" s="144"/>
      <c r="J82" s="144"/>
      <c r="K82" s="144"/>
      <c r="L82" s="144"/>
      <c r="M82" s="144"/>
      <c r="N82" s="144"/>
      <c r="O82" s="144"/>
      <c r="P82" s="144"/>
      <c r="Q82" s="144"/>
      <c r="R82" s="144"/>
      <c r="S82" s="144"/>
      <c r="T82" s="144"/>
      <c r="U82" s="144"/>
      <c r="V82" s="144"/>
      <c r="W82" s="144"/>
      <c r="X82" s="144"/>
      <c r="Y82" s="144"/>
    </row>
    <row r="83" spans="1:25" ht="15" thickBot="1">
      <c r="A83" s="209"/>
      <c r="B83" s="209"/>
      <c r="C83" s="209"/>
      <c r="D83" s="209"/>
      <c r="E83" s="209"/>
      <c r="F83" s="209"/>
      <c r="G83" s="209"/>
      <c r="H83" s="209"/>
      <c r="I83" s="209"/>
      <c r="J83" s="209"/>
      <c r="K83" s="209"/>
      <c r="L83" s="209"/>
      <c r="M83" s="125">
        <f>'Dati generali'!C31</f>
        <v>0</v>
      </c>
      <c r="N83" s="125"/>
      <c r="O83" s="125"/>
      <c r="P83" s="125"/>
      <c r="Q83" s="125"/>
      <c r="R83" s="125"/>
      <c r="S83" s="139">
        <f>'Dati generali'!C32</f>
        <v>0</v>
      </c>
      <c r="T83" s="139"/>
      <c r="U83" s="139"/>
      <c r="V83" s="139"/>
      <c r="W83" s="139"/>
      <c r="X83" s="139"/>
      <c r="Y83" s="44"/>
    </row>
    <row r="84" spans="1:25" ht="14.4" customHeight="1">
      <c r="A84" s="144"/>
      <c r="B84" s="144"/>
      <c r="C84" s="144"/>
      <c r="D84" s="144"/>
      <c r="E84" s="144"/>
      <c r="F84" s="144"/>
      <c r="G84" s="144"/>
      <c r="H84" s="144"/>
      <c r="I84" s="144"/>
      <c r="J84" s="144"/>
      <c r="K84" s="144"/>
      <c r="L84" s="144"/>
      <c r="M84" s="123" t="s">
        <v>71</v>
      </c>
      <c r="N84" s="123"/>
      <c r="O84" s="123"/>
      <c r="P84" s="123"/>
      <c r="Q84" s="123"/>
      <c r="R84" s="123"/>
      <c r="S84" s="123"/>
      <c r="T84" s="123"/>
      <c r="U84" s="123"/>
      <c r="V84" s="123"/>
      <c r="W84" s="123"/>
      <c r="X84" s="123"/>
      <c r="Y84" s="1"/>
    </row>
    <row r="85" spans="1:25" ht="11.25" customHeight="1">
      <c r="A85" s="144"/>
      <c r="B85" s="144"/>
      <c r="C85" s="144"/>
      <c r="D85" s="144"/>
      <c r="E85" s="144"/>
      <c r="F85" s="144"/>
      <c r="G85" s="144"/>
      <c r="H85" s="144"/>
      <c r="I85" s="144"/>
      <c r="J85" s="144"/>
      <c r="K85" s="144"/>
      <c r="L85" s="144"/>
      <c r="M85" s="124" t="s">
        <v>51</v>
      </c>
      <c r="N85" s="124"/>
      <c r="O85" s="124"/>
      <c r="P85" s="124"/>
      <c r="Q85" s="124"/>
      <c r="R85" s="124"/>
      <c r="S85" s="124"/>
      <c r="T85" s="124"/>
      <c r="U85" s="124"/>
      <c r="V85" s="124"/>
      <c r="W85" s="124"/>
      <c r="X85" s="124"/>
      <c r="Y85" s="1"/>
    </row>
    <row r="86" spans="1:25" ht="15" thickBot="1">
      <c r="A86" s="209"/>
      <c r="B86" s="209"/>
      <c r="C86" s="209"/>
      <c r="D86" s="209"/>
      <c r="E86" s="209"/>
      <c r="F86" s="209"/>
      <c r="G86" s="209"/>
      <c r="H86" s="209"/>
      <c r="I86" s="209"/>
      <c r="J86" s="209"/>
      <c r="K86" s="209"/>
      <c r="L86" s="209"/>
      <c r="M86" s="125">
        <f>'Dati generali'!C45</f>
        <v>0</v>
      </c>
      <c r="N86" s="125"/>
      <c r="O86" s="125"/>
      <c r="P86" s="125"/>
      <c r="Q86" s="125"/>
      <c r="R86" s="125"/>
      <c r="S86" s="139">
        <f>'Dati generali'!C46</f>
        <v>0</v>
      </c>
      <c r="T86" s="139"/>
      <c r="U86" s="139"/>
      <c r="V86" s="139"/>
      <c r="W86" s="139"/>
      <c r="X86" s="139"/>
      <c r="Y86" s="44"/>
    </row>
    <row r="87" spans="1:25" ht="14.4" customHeight="1">
      <c r="A87" s="209"/>
      <c r="B87" s="209"/>
      <c r="C87" s="209"/>
      <c r="D87" s="209"/>
      <c r="E87" s="209"/>
      <c r="F87" s="209"/>
      <c r="G87" s="209"/>
      <c r="H87" s="209"/>
      <c r="I87" s="209"/>
      <c r="J87" s="209"/>
      <c r="K87" s="209"/>
      <c r="L87" s="209"/>
      <c r="M87" s="123" t="s">
        <v>72</v>
      </c>
      <c r="N87" s="123"/>
      <c r="O87" s="123"/>
      <c r="P87" s="123"/>
      <c r="Q87" s="123"/>
      <c r="R87" s="123"/>
      <c r="S87" s="123"/>
      <c r="T87" s="123"/>
      <c r="U87" s="123"/>
      <c r="V87" s="123"/>
      <c r="W87" s="123"/>
      <c r="X87" s="123"/>
      <c r="Y87" s="44"/>
    </row>
    <row r="88" spans="1:25" ht="11.25" customHeight="1">
      <c r="A88" s="209"/>
      <c r="B88" s="209"/>
      <c r="C88" s="209"/>
      <c r="D88" s="209"/>
      <c r="E88" s="209"/>
      <c r="F88" s="209"/>
      <c r="G88" s="209"/>
      <c r="H88" s="209"/>
      <c r="I88" s="209"/>
      <c r="J88" s="209"/>
      <c r="K88" s="209"/>
      <c r="L88" s="209"/>
      <c r="M88" s="124" t="s">
        <v>51</v>
      </c>
      <c r="N88" s="124"/>
      <c r="O88" s="124"/>
      <c r="P88" s="124"/>
      <c r="Q88" s="124"/>
      <c r="R88" s="124"/>
      <c r="S88" s="124"/>
      <c r="T88" s="124"/>
      <c r="U88" s="124"/>
      <c r="V88" s="124"/>
      <c r="W88" s="124"/>
      <c r="X88" s="124"/>
      <c r="Y88" s="44"/>
    </row>
  </sheetData>
  <mergeCells count="325">
    <mergeCell ref="AA71:AB71"/>
    <mergeCell ref="A86:L86"/>
    <mergeCell ref="M86:R86"/>
    <mergeCell ref="S86:X86"/>
    <mergeCell ref="A87:L88"/>
    <mergeCell ref="M87:X87"/>
    <mergeCell ref="M88:X88"/>
    <mergeCell ref="A83:L83"/>
    <mergeCell ref="M83:R83"/>
    <mergeCell ref="S83:X83"/>
    <mergeCell ref="A84:L85"/>
    <mergeCell ref="M84:X84"/>
    <mergeCell ref="M85:X85"/>
    <mergeCell ref="A79:M79"/>
    <mergeCell ref="P79:R79"/>
    <mergeCell ref="S79:V79"/>
    <mergeCell ref="W79:Y79"/>
    <mergeCell ref="A80:Y80"/>
    <mergeCell ref="A82:B82"/>
    <mergeCell ref="C82:E82"/>
    <mergeCell ref="F82:Y82"/>
    <mergeCell ref="A78:D78"/>
    <mergeCell ref="E78:L78"/>
    <mergeCell ref="M78:O78"/>
    <mergeCell ref="P78:R78"/>
    <mergeCell ref="S78:V78"/>
    <mergeCell ref="W78:Y78"/>
    <mergeCell ref="A77:D77"/>
    <mergeCell ref="E77:L77"/>
    <mergeCell ref="M77:O77"/>
    <mergeCell ref="P77:R77"/>
    <mergeCell ref="S77:V77"/>
    <mergeCell ref="W77:Y77"/>
    <mergeCell ref="A76:D76"/>
    <mergeCell ref="E76:L76"/>
    <mergeCell ref="M76:O76"/>
    <mergeCell ref="P76:R76"/>
    <mergeCell ref="S76:V76"/>
    <mergeCell ref="W76:Y76"/>
    <mergeCell ref="A75:D75"/>
    <mergeCell ref="E75:L75"/>
    <mergeCell ref="M75:O75"/>
    <mergeCell ref="P75:R75"/>
    <mergeCell ref="S75:V75"/>
    <mergeCell ref="W75:Y75"/>
    <mergeCell ref="A74:D74"/>
    <mergeCell ref="E74:L74"/>
    <mergeCell ref="M74:O74"/>
    <mergeCell ref="P74:R74"/>
    <mergeCell ref="S74:V74"/>
    <mergeCell ref="W74:Y74"/>
    <mergeCell ref="A48:D48"/>
    <mergeCell ref="E48:L48"/>
    <mergeCell ref="M48:O48"/>
    <mergeCell ref="P48:R48"/>
    <mergeCell ref="S48:V48"/>
    <mergeCell ref="W48:Y48"/>
    <mergeCell ref="A73:D73"/>
    <mergeCell ref="E73:L73"/>
    <mergeCell ref="M73:O73"/>
    <mergeCell ref="P73:R73"/>
    <mergeCell ref="S73:V73"/>
    <mergeCell ref="W73:Y73"/>
    <mergeCell ref="A72:D72"/>
    <mergeCell ref="E72:L72"/>
    <mergeCell ref="M72:O72"/>
    <mergeCell ref="P72:R72"/>
    <mergeCell ref="S72:V72"/>
    <mergeCell ref="W72:Y72"/>
    <mergeCell ref="A49:D49"/>
    <mergeCell ref="E49:L49"/>
    <mergeCell ref="M49:O49"/>
    <mergeCell ref="P49:R49"/>
    <mergeCell ref="S49:V49"/>
    <mergeCell ref="W49:Y49"/>
    <mergeCell ref="A46:D46"/>
    <mergeCell ref="E46:L46"/>
    <mergeCell ref="M46:O46"/>
    <mergeCell ref="P46:R46"/>
    <mergeCell ref="S46:V46"/>
    <mergeCell ref="W46:Y46"/>
    <mergeCell ref="A47:D47"/>
    <mergeCell ref="E47:L47"/>
    <mergeCell ref="M47:O47"/>
    <mergeCell ref="P47:R47"/>
    <mergeCell ref="S47:V47"/>
    <mergeCell ref="W47:Y47"/>
    <mergeCell ref="W44:Y44"/>
    <mergeCell ref="A45:D45"/>
    <mergeCell ref="E45:L45"/>
    <mergeCell ref="M45:O45"/>
    <mergeCell ref="P45:R45"/>
    <mergeCell ref="S45:V45"/>
    <mergeCell ref="W45:Y45"/>
    <mergeCell ref="A40:Y40"/>
    <mergeCell ref="A41:Y41"/>
    <mergeCell ref="A42:Y42"/>
    <mergeCell ref="A43:Y43"/>
    <mergeCell ref="A44:D44"/>
    <mergeCell ref="E44:L44"/>
    <mergeCell ref="M44:O44"/>
    <mergeCell ref="P44:R44"/>
    <mergeCell ref="S44:V44"/>
    <mergeCell ref="A38:H38"/>
    <mergeCell ref="I38:K38"/>
    <mergeCell ref="L38:R38"/>
    <mergeCell ref="S38:Y38"/>
    <mergeCell ref="A39:H39"/>
    <mergeCell ref="I39:K39"/>
    <mergeCell ref="L39:R39"/>
    <mergeCell ref="S39:Y39"/>
    <mergeCell ref="A36:C36"/>
    <mergeCell ref="D36:F36"/>
    <mergeCell ref="G36:I36"/>
    <mergeCell ref="J36:V36"/>
    <mergeCell ref="W36:Y36"/>
    <mergeCell ref="A37:C37"/>
    <mergeCell ref="D37:F37"/>
    <mergeCell ref="G37:I37"/>
    <mergeCell ref="J37:V37"/>
    <mergeCell ref="W37:Y37"/>
    <mergeCell ref="A34:G34"/>
    <mergeCell ref="H34:T34"/>
    <mergeCell ref="U34:Y34"/>
    <mergeCell ref="A35:G35"/>
    <mergeCell ref="H35:T35"/>
    <mergeCell ref="U35:Y35"/>
    <mergeCell ref="A30:Y30"/>
    <mergeCell ref="A31:Y31"/>
    <mergeCell ref="A32:J32"/>
    <mergeCell ref="K32:P32"/>
    <mergeCell ref="Q32:Y32"/>
    <mergeCell ref="A33:J33"/>
    <mergeCell ref="K33:P33"/>
    <mergeCell ref="Q33:Y33"/>
    <mergeCell ref="A25:Y25"/>
    <mergeCell ref="A26:Y26"/>
    <mergeCell ref="A27:Y27"/>
    <mergeCell ref="A28:Y28"/>
    <mergeCell ref="A29:G29"/>
    <mergeCell ref="H29:L29"/>
    <mergeCell ref="M29:Y29"/>
    <mergeCell ref="A24:B24"/>
    <mergeCell ref="C24:O24"/>
    <mergeCell ref="P24:Q24"/>
    <mergeCell ref="R24:S24"/>
    <mergeCell ref="T24:U24"/>
    <mergeCell ref="V24:Y24"/>
    <mergeCell ref="A22:D22"/>
    <mergeCell ref="E22:M22"/>
    <mergeCell ref="O22:Y22"/>
    <mergeCell ref="A23:B23"/>
    <mergeCell ref="C23:O23"/>
    <mergeCell ref="P23:Q23"/>
    <mergeCell ref="R23:S23"/>
    <mergeCell ref="T23:U23"/>
    <mergeCell ref="V23:Y23"/>
    <mergeCell ref="A17:Y17"/>
    <mergeCell ref="A18:Y18"/>
    <mergeCell ref="A19:Y19"/>
    <mergeCell ref="A20:X20"/>
    <mergeCell ref="A21:D21"/>
    <mergeCell ref="E21:M21"/>
    <mergeCell ref="O21:Y21"/>
    <mergeCell ref="A16:B16"/>
    <mergeCell ref="C16:O16"/>
    <mergeCell ref="P16:Q16"/>
    <mergeCell ref="R16:S16"/>
    <mergeCell ref="T16:U16"/>
    <mergeCell ref="V16:Y16"/>
    <mergeCell ref="A14:D14"/>
    <mergeCell ref="E14:M14"/>
    <mergeCell ref="O14:Y14"/>
    <mergeCell ref="A15:B15"/>
    <mergeCell ref="C15:O15"/>
    <mergeCell ref="P15:Q15"/>
    <mergeCell ref="R15:S15"/>
    <mergeCell ref="T15:U15"/>
    <mergeCell ref="V15:Y15"/>
    <mergeCell ref="A8:Y8"/>
    <mergeCell ref="A9:Y9"/>
    <mergeCell ref="A10:Y10"/>
    <mergeCell ref="A11:Y11"/>
    <mergeCell ref="A12:Y12"/>
    <mergeCell ref="A13:D13"/>
    <mergeCell ref="E13:M13"/>
    <mergeCell ref="O13:Y13"/>
    <mergeCell ref="A1:Y1"/>
    <mergeCell ref="A2:Y2"/>
    <mergeCell ref="A3:Y4"/>
    <mergeCell ref="A5:Y5"/>
    <mergeCell ref="A6:Y6"/>
    <mergeCell ref="A7:Y7"/>
    <mergeCell ref="A50:D50"/>
    <mergeCell ref="E50:L50"/>
    <mergeCell ref="M50:O50"/>
    <mergeCell ref="P50:R50"/>
    <mergeCell ref="S50:V50"/>
    <mergeCell ref="W50:Y50"/>
    <mergeCell ref="A51:D51"/>
    <mergeCell ref="E51:L51"/>
    <mergeCell ref="M51:O51"/>
    <mergeCell ref="P51:R51"/>
    <mergeCell ref="S51:V51"/>
    <mergeCell ref="W51:Y51"/>
    <mergeCell ref="A52:D52"/>
    <mergeCell ref="E52:L52"/>
    <mergeCell ref="M52:O52"/>
    <mergeCell ref="P52:R52"/>
    <mergeCell ref="S52:V52"/>
    <mergeCell ref="W52:Y52"/>
    <mergeCell ref="A53:D53"/>
    <mergeCell ref="E53:L53"/>
    <mergeCell ref="M53:O53"/>
    <mergeCell ref="P53:R53"/>
    <mergeCell ref="S53:V53"/>
    <mergeCell ref="W53:Y53"/>
    <mergeCell ref="A54:D54"/>
    <mergeCell ref="E54:L54"/>
    <mergeCell ref="M54:O54"/>
    <mergeCell ref="P54:R54"/>
    <mergeCell ref="S54:V54"/>
    <mergeCell ref="W54:Y54"/>
    <mergeCell ref="A55:D55"/>
    <mergeCell ref="E55:L55"/>
    <mergeCell ref="M55:O55"/>
    <mergeCell ref="P55:R55"/>
    <mergeCell ref="S55:V55"/>
    <mergeCell ref="W55:Y55"/>
    <mergeCell ref="A56:D56"/>
    <mergeCell ref="E56:L56"/>
    <mergeCell ref="M56:O56"/>
    <mergeCell ref="P56:R56"/>
    <mergeCell ref="S56:V56"/>
    <mergeCell ref="W56:Y56"/>
    <mergeCell ref="A57:D57"/>
    <mergeCell ref="E57:L57"/>
    <mergeCell ref="M57:O57"/>
    <mergeCell ref="P57:R57"/>
    <mergeCell ref="S57:V57"/>
    <mergeCell ref="W57:Y57"/>
    <mergeCell ref="A58:D58"/>
    <mergeCell ref="E58:L58"/>
    <mergeCell ref="M58:O58"/>
    <mergeCell ref="P58:R58"/>
    <mergeCell ref="S58:V58"/>
    <mergeCell ref="W58:Y58"/>
    <mergeCell ref="A59:D59"/>
    <mergeCell ref="E59:L59"/>
    <mergeCell ref="M59:O59"/>
    <mergeCell ref="P59:R59"/>
    <mergeCell ref="S59:V59"/>
    <mergeCell ref="W59:Y59"/>
    <mergeCell ref="A60:D60"/>
    <mergeCell ref="E60:L60"/>
    <mergeCell ref="M60:O60"/>
    <mergeCell ref="P60:R60"/>
    <mergeCell ref="S60:V60"/>
    <mergeCell ref="W60:Y60"/>
    <mergeCell ref="A61:D61"/>
    <mergeCell ref="E61:L61"/>
    <mergeCell ref="M61:O61"/>
    <mergeCell ref="P61:R61"/>
    <mergeCell ref="S61:V61"/>
    <mergeCell ref="W61:Y61"/>
    <mergeCell ref="A62:D62"/>
    <mergeCell ref="E62:L62"/>
    <mergeCell ref="M62:O62"/>
    <mergeCell ref="P62:R62"/>
    <mergeCell ref="S62:V62"/>
    <mergeCell ref="W62:Y62"/>
    <mergeCell ref="A63:D63"/>
    <mergeCell ref="E63:L63"/>
    <mergeCell ref="M63:O63"/>
    <mergeCell ref="P63:R63"/>
    <mergeCell ref="S63:V63"/>
    <mergeCell ref="W63:Y63"/>
    <mergeCell ref="A68:D68"/>
    <mergeCell ref="E68:L68"/>
    <mergeCell ref="M68:O68"/>
    <mergeCell ref="P68:R68"/>
    <mergeCell ref="S68:V68"/>
    <mergeCell ref="W68:Y68"/>
    <mergeCell ref="A64:D64"/>
    <mergeCell ref="E64:L64"/>
    <mergeCell ref="M64:O64"/>
    <mergeCell ref="P64:R64"/>
    <mergeCell ref="S64:V64"/>
    <mergeCell ref="W64:Y64"/>
    <mergeCell ref="A65:D65"/>
    <mergeCell ref="E65:L65"/>
    <mergeCell ref="M65:O65"/>
    <mergeCell ref="P65:R65"/>
    <mergeCell ref="S65:V65"/>
    <mergeCell ref="W65:Y65"/>
    <mergeCell ref="A66:D66"/>
    <mergeCell ref="E66:L66"/>
    <mergeCell ref="M66:O66"/>
    <mergeCell ref="P66:R66"/>
    <mergeCell ref="S66:V66"/>
    <mergeCell ref="W66:Y66"/>
    <mergeCell ref="W71:Y71"/>
    <mergeCell ref="A67:D67"/>
    <mergeCell ref="E67:L67"/>
    <mergeCell ref="M67:O67"/>
    <mergeCell ref="P67:R67"/>
    <mergeCell ref="S67:V67"/>
    <mergeCell ref="W67:Y67"/>
    <mergeCell ref="A69:D69"/>
    <mergeCell ref="E69:L69"/>
    <mergeCell ref="M69:O69"/>
    <mergeCell ref="P69:R69"/>
    <mergeCell ref="S69:V69"/>
    <mergeCell ref="W69:Y69"/>
    <mergeCell ref="A70:D70"/>
    <mergeCell ref="E70:L70"/>
    <mergeCell ref="M70:O70"/>
    <mergeCell ref="P70:R70"/>
    <mergeCell ref="S70:V70"/>
    <mergeCell ref="W70:Y70"/>
    <mergeCell ref="A71:D71"/>
    <mergeCell ref="E71:L71"/>
    <mergeCell ref="M71:O71"/>
    <mergeCell ref="P71:R71"/>
    <mergeCell ref="S71:V71"/>
  </mergeCells>
  <pageMargins left="0.25" right="0.25" top="0.75" bottom="0.75" header="0.3" footer="0.3"/>
  <pageSetup paperSize="9" orientation="portrait" r:id="rId1"/>
  <rowBreaks count="1" manualBreakCount="1">
    <brk id="42"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88"/>
  <sheetViews>
    <sheetView showOutlineSymbols="0" workbookViewId="0">
      <selection activeCell="AA6" sqref="AA6"/>
    </sheetView>
  </sheetViews>
  <sheetFormatPr defaultRowHeight="14.4"/>
  <cols>
    <col min="1" max="26" width="3.88671875" customWidth="1"/>
    <col min="27" max="27" width="42.21875" customWidth="1"/>
    <col min="28" max="28" width="18.88671875" customWidth="1"/>
    <col min="29" max="29" width="19.21875" customWidth="1"/>
    <col min="30" max="32" width="3.88671875" customWidth="1"/>
  </cols>
  <sheetData>
    <row r="1" spans="1:25" ht="14.4" customHeight="1">
      <c r="A1" s="117" t="s">
        <v>150</v>
      </c>
      <c r="B1" s="117"/>
      <c r="C1" s="117"/>
      <c r="D1" s="117"/>
      <c r="E1" s="117"/>
      <c r="F1" s="117"/>
      <c r="G1" s="117"/>
      <c r="H1" s="117"/>
      <c r="I1" s="117"/>
      <c r="J1" s="117"/>
      <c r="K1" s="117"/>
      <c r="L1" s="117"/>
      <c r="M1" s="117"/>
      <c r="N1" s="117"/>
      <c r="O1" s="117"/>
      <c r="P1" s="117"/>
      <c r="Q1" s="117"/>
      <c r="R1" s="117"/>
      <c r="S1" s="117"/>
      <c r="T1" s="117"/>
      <c r="U1" s="117"/>
      <c r="V1" s="117"/>
      <c r="W1" s="117"/>
      <c r="X1" s="117"/>
      <c r="Y1" s="117"/>
    </row>
    <row r="2" spans="1:25" ht="36.6" customHeight="1">
      <c r="A2" s="148">
        <v>45215</v>
      </c>
      <c r="B2" s="148"/>
      <c r="C2" s="148"/>
      <c r="D2" s="148"/>
      <c r="E2" s="148"/>
      <c r="F2" s="148"/>
      <c r="G2" s="148"/>
      <c r="H2" s="148"/>
      <c r="I2" s="148"/>
      <c r="J2" s="148"/>
      <c r="K2" s="148"/>
      <c r="L2" s="148"/>
      <c r="M2" s="148"/>
      <c r="N2" s="148"/>
      <c r="O2" s="148"/>
      <c r="P2" s="148"/>
      <c r="Q2" s="148"/>
      <c r="R2" s="148"/>
      <c r="S2" s="148"/>
      <c r="T2" s="148"/>
      <c r="U2" s="148"/>
      <c r="V2" s="148"/>
      <c r="W2" s="148"/>
      <c r="X2" s="148"/>
      <c r="Y2" s="148"/>
    </row>
    <row r="3" spans="1:25" ht="14.4"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row>
    <row r="4" spans="1:25" ht="14.4"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row>
    <row r="5" spans="1:25" ht="37.200000000000003" customHeight="1" thickBot="1">
      <c r="A5" s="150"/>
      <c r="B5" s="150"/>
      <c r="C5" s="150"/>
      <c r="D5" s="150"/>
      <c r="E5" s="150"/>
      <c r="F5" s="150"/>
      <c r="G5" s="150"/>
      <c r="H5" s="150"/>
      <c r="I5" s="150"/>
      <c r="J5" s="150"/>
      <c r="K5" s="150"/>
      <c r="L5" s="150"/>
      <c r="M5" s="150"/>
      <c r="N5" s="150"/>
      <c r="O5" s="150"/>
      <c r="P5" s="150"/>
      <c r="Q5" s="150"/>
      <c r="R5" s="150"/>
      <c r="S5" s="150"/>
      <c r="T5" s="150"/>
      <c r="U5" s="150"/>
      <c r="V5" s="150"/>
      <c r="W5" s="150"/>
      <c r="X5" s="150"/>
      <c r="Y5" s="150"/>
    </row>
    <row r="6" spans="1:25" ht="20.25" customHeight="1" thickTop="1">
      <c r="A6" s="157" t="s">
        <v>4</v>
      </c>
      <c r="B6" s="158"/>
      <c r="C6" s="158"/>
      <c r="D6" s="158"/>
      <c r="E6" s="158"/>
      <c r="F6" s="158"/>
      <c r="G6" s="158"/>
      <c r="H6" s="158"/>
      <c r="I6" s="158"/>
      <c r="J6" s="158"/>
      <c r="K6" s="158"/>
      <c r="L6" s="158"/>
      <c r="M6" s="158"/>
      <c r="N6" s="158"/>
      <c r="O6" s="158"/>
      <c r="P6" s="158"/>
      <c r="Q6" s="158"/>
      <c r="R6" s="158"/>
      <c r="S6" s="158"/>
      <c r="T6" s="158"/>
      <c r="U6" s="158"/>
      <c r="V6" s="158"/>
      <c r="W6" s="158"/>
      <c r="X6" s="158"/>
      <c r="Y6" s="159"/>
    </row>
    <row r="7" spans="1:25" ht="19.5" customHeight="1">
      <c r="A7" s="154" t="s">
        <v>5</v>
      </c>
      <c r="B7" s="155"/>
      <c r="C7" s="155"/>
      <c r="D7" s="155"/>
      <c r="E7" s="155"/>
      <c r="F7" s="155"/>
      <c r="G7" s="155"/>
      <c r="H7" s="155"/>
      <c r="I7" s="155"/>
      <c r="J7" s="155"/>
      <c r="K7" s="155"/>
      <c r="L7" s="155"/>
      <c r="M7" s="155"/>
      <c r="N7" s="155"/>
      <c r="O7" s="155"/>
      <c r="P7" s="155"/>
      <c r="Q7" s="155"/>
      <c r="R7" s="155"/>
      <c r="S7" s="155"/>
      <c r="T7" s="155"/>
      <c r="U7" s="155"/>
      <c r="V7" s="155"/>
      <c r="W7" s="155"/>
      <c r="X7" s="155"/>
      <c r="Y7" s="156"/>
    </row>
    <row r="8" spans="1:25" ht="19.5" customHeight="1">
      <c r="A8" s="154" t="s">
        <v>6</v>
      </c>
      <c r="B8" s="155"/>
      <c r="C8" s="155"/>
      <c r="D8" s="155"/>
      <c r="E8" s="155"/>
      <c r="F8" s="155"/>
      <c r="G8" s="155"/>
      <c r="H8" s="155"/>
      <c r="I8" s="155"/>
      <c r="J8" s="155"/>
      <c r="K8" s="155"/>
      <c r="L8" s="155"/>
      <c r="M8" s="155"/>
      <c r="N8" s="155"/>
      <c r="O8" s="155"/>
      <c r="P8" s="155"/>
      <c r="Q8" s="155"/>
      <c r="R8" s="155"/>
      <c r="S8" s="155"/>
      <c r="T8" s="155"/>
      <c r="U8" s="155"/>
      <c r="V8" s="155"/>
      <c r="W8" s="155"/>
      <c r="X8" s="155"/>
      <c r="Y8" s="156"/>
    </row>
    <row r="9" spans="1:25" ht="19.5" customHeight="1">
      <c r="A9" s="154" t="s">
        <v>7</v>
      </c>
      <c r="B9" s="155"/>
      <c r="C9" s="155"/>
      <c r="D9" s="155"/>
      <c r="E9" s="155"/>
      <c r="F9" s="155"/>
      <c r="G9" s="155"/>
      <c r="H9" s="155"/>
      <c r="I9" s="155"/>
      <c r="J9" s="155"/>
      <c r="K9" s="155"/>
      <c r="L9" s="155"/>
      <c r="M9" s="155"/>
      <c r="N9" s="155"/>
      <c r="O9" s="155"/>
      <c r="P9" s="155"/>
      <c r="Q9" s="155"/>
      <c r="R9" s="155"/>
      <c r="S9" s="155"/>
      <c r="T9" s="155"/>
      <c r="U9" s="155"/>
      <c r="V9" s="155"/>
      <c r="W9" s="155"/>
      <c r="X9" s="155"/>
      <c r="Y9" s="156"/>
    </row>
    <row r="10" spans="1:25" ht="18" customHeight="1">
      <c r="A10" s="160" t="s">
        <v>149</v>
      </c>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2"/>
    </row>
    <row r="11" spans="1:25" ht="18.75" customHeight="1" thickBot="1">
      <c r="A11" s="163" t="s">
        <v>9</v>
      </c>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5"/>
    </row>
    <row r="12" spans="1:25" ht="29.4" customHeight="1" thickTop="1">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row>
    <row r="13" spans="1:25" ht="15" thickBot="1">
      <c r="A13" s="152" t="s">
        <v>10</v>
      </c>
      <c r="B13" s="152"/>
      <c r="C13" s="152"/>
      <c r="D13" s="152"/>
      <c r="E13" s="153">
        <f>'Dati generali'!C18</f>
        <v>0</v>
      </c>
      <c r="F13" s="153"/>
      <c r="G13" s="153"/>
      <c r="H13" s="153"/>
      <c r="I13" s="153"/>
      <c r="J13" s="153"/>
      <c r="K13" s="153"/>
      <c r="L13" s="153"/>
      <c r="M13" s="153"/>
      <c r="N13" s="2"/>
      <c r="O13" s="153">
        <f>'Dati generali'!C19</f>
        <v>0</v>
      </c>
      <c r="P13" s="153"/>
      <c r="Q13" s="153"/>
      <c r="R13" s="153"/>
      <c r="S13" s="153"/>
      <c r="T13" s="153"/>
      <c r="U13" s="153"/>
      <c r="V13" s="153"/>
      <c r="W13" s="153"/>
      <c r="X13" s="153"/>
      <c r="Y13" s="153"/>
    </row>
    <row r="14" spans="1:25" ht="9" customHeight="1">
      <c r="A14" s="167"/>
      <c r="B14" s="167"/>
      <c r="C14" s="167"/>
      <c r="D14" s="167"/>
      <c r="E14" s="168" t="s">
        <v>11</v>
      </c>
      <c r="F14" s="168"/>
      <c r="G14" s="168"/>
      <c r="H14" s="168"/>
      <c r="I14" s="168"/>
      <c r="J14" s="168"/>
      <c r="K14" s="168"/>
      <c r="L14" s="168"/>
      <c r="M14" s="168"/>
      <c r="N14" s="3"/>
      <c r="O14" s="151" t="s">
        <v>12</v>
      </c>
      <c r="P14" s="151"/>
      <c r="Q14" s="151"/>
      <c r="R14" s="151"/>
      <c r="S14" s="151"/>
      <c r="T14" s="151"/>
      <c r="U14" s="151"/>
      <c r="V14" s="151"/>
      <c r="W14" s="151"/>
      <c r="X14" s="151"/>
      <c r="Y14" s="151"/>
    </row>
    <row r="15" spans="1:25" ht="15" thickBot="1">
      <c r="A15" s="152" t="s">
        <v>56</v>
      </c>
      <c r="B15" s="152"/>
      <c r="C15" s="153">
        <f>'Dati generali'!C20</f>
        <v>0</v>
      </c>
      <c r="D15" s="153"/>
      <c r="E15" s="153"/>
      <c r="F15" s="153"/>
      <c r="G15" s="153"/>
      <c r="H15" s="153"/>
      <c r="I15" s="153"/>
      <c r="J15" s="153"/>
      <c r="K15" s="153"/>
      <c r="L15" s="153"/>
      <c r="M15" s="153"/>
      <c r="N15" s="153"/>
      <c r="O15" s="153"/>
      <c r="P15" s="152" t="s">
        <v>57</v>
      </c>
      <c r="Q15" s="152"/>
      <c r="R15" s="153">
        <f>'Dati generali'!C21</f>
        <v>0</v>
      </c>
      <c r="S15" s="153"/>
      <c r="T15" s="152" t="s">
        <v>58</v>
      </c>
      <c r="U15" s="152"/>
      <c r="V15" s="169">
        <f>'Dati generali'!C22</f>
        <v>0</v>
      </c>
      <c r="W15" s="153"/>
      <c r="X15" s="153"/>
      <c r="Y15" s="153"/>
    </row>
    <row r="16" spans="1:25" ht="9" customHeight="1">
      <c r="A16" s="167"/>
      <c r="B16" s="167"/>
      <c r="C16" s="168" t="s">
        <v>22</v>
      </c>
      <c r="D16" s="168"/>
      <c r="E16" s="168"/>
      <c r="F16" s="168"/>
      <c r="G16" s="168"/>
      <c r="H16" s="168"/>
      <c r="I16" s="168"/>
      <c r="J16" s="168"/>
      <c r="K16" s="168"/>
      <c r="L16" s="168"/>
      <c r="M16" s="168"/>
      <c r="N16" s="168"/>
      <c r="O16" s="168"/>
      <c r="P16" s="151"/>
      <c r="Q16" s="151"/>
      <c r="R16" s="168" t="s">
        <v>59</v>
      </c>
      <c r="S16" s="168"/>
      <c r="T16" s="151"/>
      <c r="U16" s="151"/>
      <c r="V16" s="151" t="s">
        <v>60</v>
      </c>
      <c r="W16" s="151"/>
      <c r="X16" s="151"/>
      <c r="Y16" s="151"/>
    </row>
    <row r="17" spans="1:25" ht="18" customHeight="1">
      <c r="A17" s="143" t="s">
        <v>61</v>
      </c>
      <c r="B17" s="143"/>
      <c r="C17" s="143"/>
      <c r="D17" s="143"/>
      <c r="E17" s="143"/>
      <c r="F17" s="143"/>
      <c r="G17" s="143"/>
      <c r="H17" s="143"/>
      <c r="I17" s="143"/>
      <c r="J17" s="143"/>
      <c r="K17" s="143"/>
      <c r="L17" s="143"/>
      <c r="M17" s="143"/>
      <c r="N17" s="143"/>
      <c r="O17" s="143"/>
      <c r="P17" s="143"/>
      <c r="Q17" s="143"/>
      <c r="R17" s="143"/>
      <c r="S17" s="143"/>
      <c r="T17" s="143"/>
      <c r="U17" s="143"/>
      <c r="V17" s="143"/>
      <c r="W17" s="143"/>
      <c r="X17" s="143"/>
      <c r="Y17" s="143"/>
    </row>
    <row r="18" spans="1:25" ht="9" customHeight="1">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row>
    <row r="19" spans="1:25" ht="18" customHeight="1">
      <c r="A19" s="144" t="s">
        <v>86</v>
      </c>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row>
    <row r="20" spans="1:25" ht="9" customHeight="1">
      <c r="A20" s="151"/>
      <c r="B20" s="151"/>
      <c r="C20" s="151"/>
      <c r="D20" s="151"/>
      <c r="E20" s="151"/>
      <c r="F20" s="151"/>
      <c r="G20" s="151"/>
      <c r="H20" s="151"/>
      <c r="I20" s="151"/>
      <c r="J20" s="151"/>
      <c r="K20" s="151"/>
      <c r="L20" s="151"/>
      <c r="M20" s="151"/>
      <c r="N20" s="151"/>
      <c r="O20" s="151"/>
      <c r="P20" s="151"/>
      <c r="Q20" s="151"/>
      <c r="R20" s="151"/>
      <c r="S20" s="151"/>
      <c r="T20" s="151"/>
      <c r="U20" s="151"/>
      <c r="V20" s="151"/>
      <c r="W20" s="151"/>
      <c r="X20" s="151"/>
    </row>
    <row r="21" spans="1:25" ht="15" thickBot="1">
      <c r="A21" s="152" t="s">
        <v>62</v>
      </c>
      <c r="B21" s="152"/>
      <c r="C21" s="152"/>
      <c r="D21" s="152"/>
      <c r="E21" s="153">
        <f>'Dati generali'!C45</f>
        <v>0</v>
      </c>
      <c r="F21" s="153"/>
      <c r="G21" s="153"/>
      <c r="H21" s="153"/>
      <c r="I21" s="153"/>
      <c r="J21" s="153"/>
      <c r="K21" s="153"/>
      <c r="L21" s="153"/>
      <c r="M21" s="153"/>
      <c r="N21" s="2"/>
      <c r="O21" s="153">
        <f>'Dati generali'!C46</f>
        <v>0</v>
      </c>
      <c r="P21" s="153"/>
      <c r="Q21" s="153"/>
      <c r="R21" s="153"/>
      <c r="S21" s="153"/>
      <c r="T21" s="153"/>
      <c r="U21" s="153"/>
      <c r="V21" s="153"/>
      <c r="W21" s="153"/>
      <c r="X21" s="153"/>
      <c r="Y21" s="153"/>
    </row>
    <row r="22" spans="1:25" ht="9" customHeight="1">
      <c r="A22" s="167"/>
      <c r="B22" s="167"/>
      <c r="C22" s="167"/>
      <c r="D22" s="167"/>
      <c r="E22" s="168" t="s">
        <v>11</v>
      </c>
      <c r="F22" s="168"/>
      <c r="G22" s="168"/>
      <c r="H22" s="168"/>
      <c r="I22" s="168"/>
      <c r="J22" s="168"/>
      <c r="K22" s="168"/>
      <c r="L22" s="168"/>
      <c r="M22" s="168"/>
      <c r="N22" s="3"/>
      <c r="O22" s="151" t="s">
        <v>12</v>
      </c>
      <c r="P22" s="151"/>
      <c r="Q22" s="151"/>
      <c r="R22" s="151"/>
      <c r="S22" s="151"/>
      <c r="T22" s="151"/>
      <c r="U22" s="151"/>
      <c r="V22" s="151"/>
      <c r="W22" s="151"/>
      <c r="X22" s="151"/>
      <c r="Y22" s="151"/>
    </row>
    <row r="23" spans="1:25" ht="15" thickBot="1">
      <c r="A23" s="152" t="s">
        <v>56</v>
      </c>
      <c r="B23" s="152"/>
      <c r="C23" s="153">
        <f>'Dati generali'!C47</f>
        <v>0</v>
      </c>
      <c r="D23" s="153"/>
      <c r="E23" s="153"/>
      <c r="F23" s="153"/>
      <c r="G23" s="153"/>
      <c r="H23" s="153"/>
      <c r="I23" s="153"/>
      <c r="J23" s="153"/>
      <c r="K23" s="153"/>
      <c r="L23" s="153"/>
      <c r="M23" s="153"/>
      <c r="N23" s="153"/>
      <c r="O23" s="153"/>
      <c r="P23" s="152" t="s">
        <v>57</v>
      </c>
      <c r="Q23" s="152"/>
      <c r="R23" s="153">
        <f>'Dati generali'!C48</f>
        <v>0</v>
      </c>
      <c r="S23" s="153"/>
      <c r="T23" s="152" t="s">
        <v>58</v>
      </c>
      <c r="U23" s="152"/>
      <c r="V23" s="169">
        <f>'Dati generali'!C49</f>
        <v>0</v>
      </c>
      <c r="W23" s="169"/>
      <c r="X23" s="169"/>
      <c r="Y23" s="169"/>
    </row>
    <row r="24" spans="1:25" ht="9" customHeight="1">
      <c r="A24" s="167"/>
      <c r="B24" s="167"/>
      <c r="C24" s="168" t="s">
        <v>22</v>
      </c>
      <c r="D24" s="168"/>
      <c r="E24" s="168"/>
      <c r="F24" s="168"/>
      <c r="G24" s="168"/>
      <c r="H24" s="168"/>
      <c r="I24" s="168"/>
      <c r="J24" s="168"/>
      <c r="K24" s="168"/>
      <c r="L24" s="168"/>
      <c r="M24" s="168"/>
      <c r="N24" s="168"/>
      <c r="O24" s="168"/>
      <c r="P24" s="151"/>
      <c r="Q24" s="151"/>
      <c r="R24" s="168" t="s">
        <v>59</v>
      </c>
      <c r="S24" s="168"/>
      <c r="T24" s="151"/>
      <c r="U24" s="151"/>
      <c r="V24" s="151" t="s">
        <v>60</v>
      </c>
      <c r="W24" s="151"/>
      <c r="X24" s="151"/>
      <c r="Y24" s="151"/>
    </row>
    <row r="25" spans="1:25" ht="18" customHeight="1">
      <c r="A25" s="143" t="s">
        <v>63</v>
      </c>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row>
    <row r="26" spans="1:25" ht="9" customHeight="1">
      <c r="A26" s="151"/>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row>
    <row r="27" spans="1:25" ht="30" customHeight="1">
      <c r="A27" s="143" t="s">
        <v>64</v>
      </c>
      <c r="B27" s="143"/>
      <c r="C27" s="143"/>
      <c r="D27" s="143"/>
      <c r="E27" s="143"/>
      <c r="F27" s="143"/>
      <c r="G27" s="143"/>
      <c r="H27" s="143"/>
      <c r="I27" s="143"/>
      <c r="J27" s="143"/>
      <c r="K27" s="143"/>
      <c r="L27" s="143"/>
      <c r="M27" s="143"/>
      <c r="N27" s="143"/>
      <c r="O27" s="143"/>
      <c r="P27" s="143"/>
      <c r="Q27" s="143"/>
      <c r="R27" s="143"/>
      <c r="S27" s="143"/>
      <c r="T27" s="143"/>
      <c r="U27" s="143"/>
      <c r="V27" s="143"/>
      <c r="W27" s="143"/>
      <c r="X27" s="143"/>
      <c r="Y27" s="143"/>
    </row>
    <row r="28" spans="1:25" ht="18" customHeight="1">
      <c r="A28" s="173" t="s">
        <v>65</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row>
    <row r="29" spans="1:25" ht="15" customHeight="1" thickBot="1">
      <c r="A29" s="143" t="s">
        <v>87</v>
      </c>
      <c r="B29" s="143"/>
      <c r="C29" s="143"/>
      <c r="D29" s="143"/>
      <c r="E29" s="143"/>
      <c r="F29" s="143"/>
      <c r="G29" s="143"/>
      <c r="H29" s="202">
        <f>A45</f>
        <v>0</v>
      </c>
      <c r="I29" s="153"/>
      <c r="J29" s="153"/>
      <c r="K29" s="153"/>
      <c r="L29" s="153"/>
      <c r="M29" s="143" t="s">
        <v>88</v>
      </c>
      <c r="N29" s="143"/>
      <c r="O29" s="143"/>
      <c r="P29" s="143"/>
      <c r="Q29" s="143"/>
      <c r="R29" s="143"/>
      <c r="S29" s="143"/>
      <c r="T29" s="143"/>
      <c r="U29" s="143"/>
      <c r="V29" s="143"/>
      <c r="W29" s="143"/>
      <c r="X29" s="143"/>
      <c r="Y29" s="143"/>
    </row>
    <row r="30" spans="1:25" ht="9" customHeight="1" thickBo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row>
    <row r="31" spans="1:25" ht="9" customHeight="1" thickTop="1">
      <c r="A31" s="200"/>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01"/>
    </row>
    <row r="32" spans="1:25" ht="15" customHeight="1" thickBot="1">
      <c r="A32" s="178" t="s">
        <v>19</v>
      </c>
      <c r="B32" s="179"/>
      <c r="C32" s="179"/>
      <c r="D32" s="179"/>
      <c r="E32" s="179"/>
      <c r="F32" s="179"/>
      <c r="G32" s="179"/>
      <c r="H32" s="179"/>
      <c r="I32" s="179"/>
      <c r="J32" s="179"/>
      <c r="K32" s="153">
        <f>'Dati generali'!C38</f>
        <v>0</v>
      </c>
      <c r="L32" s="153"/>
      <c r="M32" s="153"/>
      <c r="N32" s="153"/>
      <c r="O32" s="153"/>
      <c r="P32" s="153"/>
      <c r="Q32" s="173"/>
      <c r="R32" s="173"/>
      <c r="S32" s="173"/>
      <c r="T32" s="173"/>
      <c r="U32" s="173"/>
      <c r="V32" s="173"/>
      <c r="W32" s="173"/>
      <c r="X32" s="173"/>
      <c r="Y32" s="174"/>
    </row>
    <row r="33" spans="1:25" ht="9" customHeight="1">
      <c r="A33" s="196"/>
      <c r="B33" s="197"/>
      <c r="C33" s="197"/>
      <c r="D33" s="197"/>
      <c r="E33" s="197"/>
      <c r="F33" s="197"/>
      <c r="G33" s="197"/>
      <c r="H33" s="197"/>
      <c r="I33" s="197"/>
      <c r="J33" s="197"/>
      <c r="K33" s="198" t="s">
        <v>20</v>
      </c>
      <c r="L33" s="198"/>
      <c r="M33" s="198"/>
      <c r="N33" s="198"/>
      <c r="O33" s="198"/>
      <c r="P33" s="198"/>
      <c r="Q33" s="124"/>
      <c r="R33" s="124"/>
      <c r="S33" s="124"/>
      <c r="T33" s="124"/>
      <c r="U33" s="124"/>
      <c r="V33" s="124"/>
      <c r="W33" s="124"/>
      <c r="X33" s="124"/>
      <c r="Y33" s="171"/>
    </row>
    <row r="34" spans="1:25" ht="15" customHeight="1" thickBot="1">
      <c r="A34" s="178" t="s">
        <v>21</v>
      </c>
      <c r="B34" s="179"/>
      <c r="C34" s="179"/>
      <c r="D34" s="179"/>
      <c r="E34" s="179"/>
      <c r="F34" s="179"/>
      <c r="G34" s="179"/>
      <c r="H34" s="153">
        <f>'Dati generali'!C36</f>
        <v>0</v>
      </c>
      <c r="I34" s="153"/>
      <c r="J34" s="153"/>
      <c r="K34" s="153"/>
      <c r="L34" s="153"/>
      <c r="M34" s="153"/>
      <c r="N34" s="153"/>
      <c r="O34" s="153"/>
      <c r="P34" s="153"/>
      <c r="Q34" s="153"/>
      <c r="R34" s="153"/>
      <c r="S34" s="153"/>
      <c r="T34" s="153"/>
      <c r="U34" s="173"/>
      <c r="V34" s="173"/>
      <c r="W34" s="173"/>
      <c r="X34" s="173"/>
      <c r="Y34" s="174"/>
    </row>
    <row r="35" spans="1:25" ht="9" customHeight="1">
      <c r="A35" s="196"/>
      <c r="B35" s="197"/>
      <c r="C35" s="197"/>
      <c r="D35" s="197"/>
      <c r="E35" s="197"/>
      <c r="F35" s="197"/>
      <c r="G35" s="197"/>
      <c r="H35" s="198" t="s">
        <v>22</v>
      </c>
      <c r="I35" s="198"/>
      <c r="J35" s="198"/>
      <c r="K35" s="198"/>
      <c r="L35" s="198"/>
      <c r="M35" s="198"/>
      <c r="N35" s="198"/>
      <c r="O35" s="198"/>
      <c r="P35" s="198"/>
      <c r="Q35" s="198"/>
      <c r="R35" s="198"/>
      <c r="S35" s="198"/>
      <c r="T35" s="198"/>
      <c r="U35" s="124"/>
      <c r="V35" s="124"/>
      <c r="W35" s="124"/>
      <c r="X35" s="124"/>
      <c r="Y35" s="171"/>
    </row>
    <row r="36" spans="1:25" ht="15" customHeight="1" thickBot="1">
      <c r="A36" s="178" t="s">
        <v>66</v>
      </c>
      <c r="B36" s="179"/>
      <c r="C36" s="179"/>
      <c r="D36" s="153">
        <f>'Dati generali'!C35</f>
        <v>0</v>
      </c>
      <c r="E36" s="153"/>
      <c r="F36" s="153"/>
      <c r="G36" s="179" t="s">
        <v>128</v>
      </c>
      <c r="H36" s="179"/>
      <c r="I36" s="179"/>
      <c r="J36" s="153">
        <f>'Dati generali'!C37</f>
        <v>0</v>
      </c>
      <c r="K36" s="153"/>
      <c r="L36" s="153"/>
      <c r="M36" s="153"/>
      <c r="N36" s="153"/>
      <c r="O36" s="153"/>
      <c r="P36" s="153"/>
      <c r="Q36" s="153"/>
      <c r="R36" s="153"/>
      <c r="S36" s="153"/>
      <c r="T36" s="153"/>
      <c r="U36" s="153"/>
      <c r="V36" s="153"/>
      <c r="W36" s="173"/>
      <c r="X36" s="173"/>
      <c r="Y36" s="174"/>
    </row>
    <row r="37" spans="1:25" ht="9" customHeight="1">
      <c r="A37" s="196"/>
      <c r="B37" s="197"/>
      <c r="C37" s="197"/>
      <c r="D37" s="170" t="s">
        <v>67</v>
      </c>
      <c r="E37" s="170"/>
      <c r="F37" s="170"/>
      <c r="G37" s="197"/>
      <c r="H37" s="197"/>
      <c r="I37" s="197"/>
      <c r="J37" s="170" t="s">
        <v>68</v>
      </c>
      <c r="K37" s="170"/>
      <c r="L37" s="170"/>
      <c r="M37" s="170"/>
      <c r="N37" s="170"/>
      <c r="O37" s="170"/>
      <c r="P37" s="170"/>
      <c r="Q37" s="170"/>
      <c r="R37" s="170"/>
      <c r="S37" s="170"/>
      <c r="T37" s="170"/>
      <c r="U37" s="170"/>
      <c r="V37" s="170"/>
      <c r="W37" s="124"/>
      <c r="X37" s="124"/>
      <c r="Y37" s="171"/>
    </row>
    <row r="38" spans="1:25" ht="15" customHeight="1" thickBot="1">
      <c r="A38" s="172"/>
      <c r="B38" s="173"/>
      <c r="C38" s="173"/>
      <c r="D38" s="173"/>
      <c r="E38" s="173"/>
      <c r="F38" s="173"/>
      <c r="G38" s="173"/>
      <c r="H38" s="173"/>
      <c r="I38" s="173" t="s">
        <v>69</v>
      </c>
      <c r="J38" s="173"/>
      <c r="K38" s="173"/>
      <c r="L38" s="169">
        <f>'Dati generali'!C41</f>
        <v>0</v>
      </c>
      <c r="M38" s="153"/>
      <c r="N38" s="153"/>
      <c r="O38" s="153"/>
      <c r="P38" s="153"/>
      <c r="Q38" s="153"/>
      <c r="R38" s="153"/>
      <c r="S38" s="173"/>
      <c r="T38" s="173"/>
      <c r="U38" s="173"/>
      <c r="V38" s="173"/>
      <c r="W38" s="173"/>
      <c r="X38" s="173"/>
      <c r="Y38" s="174"/>
    </row>
    <row r="39" spans="1:25" ht="9" customHeight="1">
      <c r="A39" s="196"/>
      <c r="B39" s="197"/>
      <c r="C39" s="197"/>
      <c r="D39" s="197"/>
      <c r="E39" s="197"/>
      <c r="F39" s="197"/>
      <c r="G39" s="197"/>
      <c r="H39" s="197"/>
      <c r="I39" s="197"/>
      <c r="J39" s="197"/>
      <c r="K39" s="197"/>
      <c r="L39" s="170" t="s">
        <v>60</v>
      </c>
      <c r="M39" s="170"/>
      <c r="N39" s="170"/>
      <c r="O39" s="170"/>
      <c r="P39" s="170"/>
      <c r="Q39" s="170"/>
      <c r="R39" s="170"/>
      <c r="S39" s="124"/>
      <c r="T39" s="124"/>
      <c r="U39" s="124"/>
      <c r="V39" s="124"/>
      <c r="W39" s="124"/>
      <c r="X39" s="124"/>
      <c r="Y39" s="171"/>
    </row>
    <row r="40" spans="1:25" ht="9" customHeight="1" thickBot="1">
      <c r="A40" s="184"/>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6"/>
    </row>
    <row r="41" spans="1:25" ht="15" thickTop="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row>
    <row r="42" spans="1:25" ht="15" customHeight="1">
      <c r="A42" s="143" t="s">
        <v>143</v>
      </c>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row>
    <row r="43" spans="1:25" ht="15" customHeight="1">
      <c r="A43" s="183" t="s">
        <v>148</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row>
    <row r="44" spans="1:25" ht="37.5" customHeight="1">
      <c r="A44" s="194" t="s">
        <v>89</v>
      </c>
      <c r="B44" s="194"/>
      <c r="C44" s="194"/>
      <c r="D44" s="194"/>
      <c r="E44" s="199" t="s">
        <v>73</v>
      </c>
      <c r="F44" s="199"/>
      <c r="G44" s="199"/>
      <c r="H44" s="199"/>
      <c r="I44" s="199"/>
      <c r="J44" s="199"/>
      <c r="K44" s="199"/>
      <c r="L44" s="199"/>
      <c r="M44" s="199" t="s">
        <v>74</v>
      </c>
      <c r="N44" s="199"/>
      <c r="O44" s="199"/>
      <c r="P44" s="199" t="s">
        <v>75</v>
      </c>
      <c r="Q44" s="199"/>
      <c r="R44" s="199"/>
      <c r="S44" s="181" t="s">
        <v>217</v>
      </c>
      <c r="T44" s="181"/>
      <c r="U44" s="181"/>
      <c r="V44" s="181"/>
      <c r="W44" s="181" t="s">
        <v>92</v>
      </c>
      <c r="X44" s="181"/>
      <c r="Y44" s="181"/>
    </row>
    <row r="45" spans="1:25" ht="15" customHeight="1">
      <c r="A45" s="195">
        <f>S79</f>
        <v>0</v>
      </c>
      <c r="B45" s="195"/>
      <c r="C45" s="195"/>
      <c r="D45" s="195"/>
      <c r="E45" s="213"/>
      <c r="F45" s="214"/>
      <c r="G45" s="214"/>
      <c r="H45" s="214"/>
      <c r="I45" s="214"/>
      <c r="J45" s="214"/>
      <c r="K45" s="214"/>
      <c r="L45" s="215"/>
      <c r="M45" s="132"/>
      <c r="N45" s="133"/>
      <c r="O45" s="134"/>
      <c r="P45" s="135"/>
      <c r="Q45" s="136"/>
      <c r="R45" s="137"/>
      <c r="S45" s="120"/>
      <c r="T45" s="121"/>
      <c r="U45" s="121"/>
      <c r="V45" s="122"/>
      <c r="W45" s="180"/>
      <c r="X45" s="180"/>
      <c r="Y45" s="180"/>
    </row>
    <row r="46" spans="1:25" ht="15" customHeight="1">
      <c r="A46" s="188"/>
      <c r="B46" s="189"/>
      <c r="C46" s="189"/>
      <c r="D46" s="190"/>
      <c r="E46" s="213"/>
      <c r="F46" s="214"/>
      <c r="G46" s="214"/>
      <c r="H46" s="214"/>
      <c r="I46" s="214"/>
      <c r="J46" s="214"/>
      <c r="K46" s="214"/>
      <c r="L46" s="215"/>
      <c r="M46" s="132"/>
      <c r="N46" s="133"/>
      <c r="O46" s="134"/>
      <c r="P46" s="135"/>
      <c r="Q46" s="136"/>
      <c r="R46" s="137"/>
      <c r="S46" s="120"/>
      <c r="T46" s="121"/>
      <c r="U46" s="121"/>
      <c r="V46" s="122"/>
      <c r="W46" s="135"/>
      <c r="X46" s="136"/>
      <c r="Y46" s="137"/>
    </row>
    <row r="47" spans="1:25" ht="15" customHeight="1">
      <c r="A47" s="126"/>
      <c r="B47" s="127"/>
      <c r="C47" s="127"/>
      <c r="D47" s="128"/>
      <c r="E47" s="213"/>
      <c r="F47" s="214"/>
      <c r="G47" s="214"/>
      <c r="H47" s="214"/>
      <c r="I47" s="214"/>
      <c r="J47" s="214"/>
      <c r="K47" s="214"/>
      <c r="L47" s="215"/>
      <c r="M47" s="132"/>
      <c r="N47" s="133"/>
      <c r="O47" s="134"/>
      <c r="P47" s="135"/>
      <c r="Q47" s="136"/>
      <c r="R47" s="137"/>
      <c r="S47" s="120"/>
      <c r="T47" s="121"/>
      <c r="U47" s="121"/>
      <c r="V47" s="122"/>
      <c r="W47" s="135"/>
      <c r="X47" s="136"/>
      <c r="Y47" s="137"/>
    </row>
    <row r="48" spans="1:25" ht="15" customHeight="1">
      <c r="A48" s="126"/>
      <c r="B48" s="127"/>
      <c r="C48" s="127"/>
      <c r="D48" s="128"/>
      <c r="E48" s="213"/>
      <c r="F48" s="214"/>
      <c r="G48" s="214"/>
      <c r="H48" s="214"/>
      <c r="I48" s="214"/>
      <c r="J48" s="214"/>
      <c r="K48" s="214"/>
      <c r="L48" s="215"/>
      <c r="M48" s="132"/>
      <c r="N48" s="133"/>
      <c r="O48" s="134"/>
      <c r="P48" s="135"/>
      <c r="Q48" s="136"/>
      <c r="R48" s="137"/>
      <c r="S48" s="120"/>
      <c r="T48" s="121"/>
      <c r="U48" s="121"/>
      <c r="V48" s="122"/>
      <c r="W48" s="135"/>
      <c r="X48" s="136"/>
      <c r="Y48" s="137"/>
    </row>
    <row r="49" spans="1:25" ht="15" customHeight="1">
      <c r="A49" s="126"/>
      <c r="B49" s="127"/>
      <c r="C49" s="127"/>
      <c r="D49" s="128"/>
      <c r="E49" s="213"/>
      <c r="F49" s="214"/>
      <c r="G49" s="214"/>
      <c r="H49" s="214"/>
      <c r="I49" s="214"/>
      <c r="J49" s="214"/>
      <c r="K49" s="214"/>
      <c r="L49" s="215"/>
      <c r="M49" s="132"/>
      <c r="N49" s="133"/>
      <c r="O49" s="134"/>
      <c r="P49" s="135"/>
      <c r="Q49" s="136"/>
      <c r="R49" s="137"/>
      <c r="S49" s="120"/>
      <c r="T49" s="121"/>
      <c r="U49" s="121"/>
      <c r="V49" s="122"/>
      <c r="W49" s="135"/>
      <c r="X49" s="136"/>
      <c r="Y49" s="137"/>
    </row>
    <row r="50" spans="1:25" ht="15" customHeight="1">
      <c r="A50" s="126"/>
      <c r="B50" s="127"/>
      <c r="C50" s="127"/>
      <c r="D50" s="128"/>
      <c r="E50" s="213"/>
      <c r="F50" s="214"/>
      <c r="G50" s="214"/>
      <c r="H50" s="214"/>
      <c r="I50" s="214"/>
      <c r="J50" s="214"/>
      <c r="K50" s="214"/>
      <c r="L50" s="215"/>
      <c r="M50" s="132"/>
      <c r="N50" s="133"/>
      <c r="O50" s="134"/>
      <c r="P50" s="135"/>
      <c r="Q50" s="136"/>
      <c r="R50" s="137"/>
      <c r="S50" s="120"/>
      <c r="T50" s="121"/>
      <c r="U50" s="121"/>
      <c r="V50" s="122"/>
      <c r="W50" s="135"/>
      <c r="X50" s="136"/>
      <c r="Y50" s="137"/>
    </row>
    <row r="51" spans="1:25" ht="15" customHeight="1">
      <c r="A51" s="126"/>
      <c r="B51" s="127"/>
      <c r="C51" s="127"/>
      <c r="D51" s="128"/>
      <c r="E51" s="213"/>
      <c r="F51" s="214"/>
      <c r="G51" s="214"/>
      <c r="H51" s="214"/>
      <c r="I51" s="214"/>
      <c r="J51" s="214"/>
      <c r="K51" s="214"/>
      <c r="L51" s="215"/>
      <c r="M51" s="132"/>
      <c r="N51" s="133"/>
      <c r="O51" s="134"/>
      <c r="P51" s="135"/>
      <c r="Q51" s="136"/>
      <c r="R51" s="137"/>
      <c r="S51" s="120"/>
      <c r="T51" s="121"/>
      <c r="U51" s="121"/>
      <c r="V51" s="122"/>
      <c r="W51" s="135"/>
      <c r="X51" s="136"/>
      <c r="Y51" s="137"/>
    </row>
    <row r="52" spans="1:25" ht="15" customHeight="1">
      <c r="A52" s="126"/>
      <c r="B52" s="127"/>
      <c r="C52" s="127"/>
      <c r="D52" s="128"/>
      <c r="E52" s="213"/>
      <c r="F52" s="214"/>
      <c r="G52" s="214"/>
      <c r="H52" s="214"/>
      <c r="I52" s="214"/>
      <c r="J52" s="214"/>
      <c r="K52" s="214"/>
      <c r="L52" s="215"/>
      <c r="M52" s="132"/>
      <c r="N52" s="133"/>
      <c r="O52" s="134"/>
      <c r="P52" s="135"/>
      <c r="Q52" s="136"/>
      <c r="R52" s="137"/>
      <c r="S52" s="120"/>
      <c r="T52" s="121"/>
      <c r="U52" s="121"/>
      <c r="V52" s="122"/>
      <c r="W52" s="135"/>
      <c r="X52" s="136"/>
      <c r="Y52" s="137"/>
    </row>
    <row r="53" spans="1:25" ht="15" customHeight="1">
      <c r="A53" s="126"/>
      <c r="B53" s="127"/>
      <c r="C53" s="127"/>
      <c r="D53" s="128"/>
      <c r="E53" s="213"/>
      <c r="F53" s="214"/>
      <c r="G53" s="214"/>
      <c r="H53" s="214"/>
      <c r="I53" s="214"/>
      <c r="J53" s="214"/>
      <c r="K53" s="214"/>
      <c r="L53" s="215"/>
      <c r="M53" s="132"/>
      <c r="N53" s="133"/>
      <c r="O53" s="134"/>
      <c r="P53" s="135"/>
      <c r="Q53" s="136"/>
      <c r="R53" s="137"/>
      <c r="S53" s="120"/>
      <c r="T53" s="121"/>
      <c r="U53" s="121"/>
      <c r="V53" s="122"/>
      <c r="W53" s="135"/>
      <c r="X53" s="136"/>
      <c r="Y53" s="137"/>
    </row>
    <row r="54" spans="1:25" ht="15" customHeight="1">
      <c r="A54" s="126"/>
      <c r="B54" s="127"/>
      <c r="C54" s="127"/>
      <c r="D54" s="128"/>
      <c r="E54" s="213"/>
      <c r="F54" s="214"/>
      <c r="G54" s="214"/>
      <c r="H54" s="214"/>
      <c r="I54" s="214"/>
      <c r="J54" s="214"/>
      <c r="K54" s="214"/>
      <c r="L54" s="215"/>
      <c r="M54" s="132"/>
      <c r="N54" s="133"/>
      <c r="O54" s="134"/>
      <c r="P54" s="135"/>
      <c r="Q54" s="136"/>
      <c r="R54" s="137"/>
      <c r="S54" s="120"/>
      <c r="T54" s="121"/>
      <c r="U54" s="121"/>
      <c r="V54" s="122"/>
      <c r="W54" s="135"/>
      <c r="X54" s="136"/>
      <c r="Y54" s="137"/>
    </row>
    <row r="55" spans="1:25" ht="15" customHeight="1">
      <c r="A55" s="126"/>
      <c r="B55" s="127"/>
      <c r="C55" s="127"/>
      <c r="D55" s="128"/>
      <c r="E55" s="213"/>
      <c r="F55" s="214"/>
      <c r="G55" s="214"/>
      <c r="H55" s="214"/>
      <c r="I55" s="214"/>
      <c r="J55" s="214"/>
      <c r="K55" s="214"/>
      <c r="L55" s="215"/>
      <c r="M55" s="132"/>
      <c r="N55" s="133"/>
      <c r="O55" s="134"/>
      <c r="P55" s="135"/>
      <c r="Q55" s="136"/>
      <c r="R55" s="137"/>
      <c r="S55" s="120"/>
      <c r="T55" s="121"/>
      <c r="U55" s="121"/>
      <c r="V55" s="122"/>
      <c r="W55" s="135"/>
      <c r="X55" s="136"/>
      <c r="Y55" s="137"/>
    </row>
    <row r="56" spans="1:25" ht="15" customHeight="1">
      <c r="A56" s="126"/>
      <c r="B56" s="127"/>
      <c r="C56" s="127"/>
      <c r="D56" s="128"/>
      <c r="E56" s="213"/>
      <c r="F56" s="214"/>
      <c r="G56" s="214"/>
      <c r="H56" s="214"/>
      <c r="I56" s="214"/>
      <c r="J56" s="214"/>
      <c r="K56" s="214"/>
      <c r="L56" s="215"/>
      <c r="M56" s="132"/>
      <c r="N56" s="133"/>
      <c r="O56" s="134"/>
      <c r="P56" s="135"/>
      <c r="Q56" s="136"/>
      <c r="R56" s="137"/>
      <c r="S56" s="120"/>
      <c r="T56" s="121"/>
      <c r="U56" s="121"/>
      <c r="V56" s="122"/>
      <c r="W56" s="135"/>
      <c r="X56" s="136"/>
      <c r="Y56" s="137"/>
    </row>
    <row r="57" spans="1:25" ht="15" customHeight="1">
      <c r="A57" s="126"/>
      <c r="B57" s="127"/>
      <c r="C57" s="127"/>
      <c r="D57" s="128"/>
      <c r="E57" s="213"/>
      <c r="F57" s="214"/>
      <c r="G57" s="214"/>
      <c r="H57" s="214"/>
      <c r="I57" s="214"/>
      <c r="J57" s="214"/>
      <c r="K57" s="214"/>
      <c r="L57" s="215"/>
      <c r="M57" s="132"/>
      <c r="N57" s="133"/>
      <c r="O57" s="134"/>
      <c r="P57" s="135"/>
      <c r="Q57" s="136"/>
      <c r="R57" s="137"/>
      <c r="S57" s="120"/>
      <c r="T57" s="121"/>
      <c r="U57" s="121"/>
      <c r="V57" s="122"/>
      <c r="W57" s="135"/>
      <c r="X57" s="136"/>
      <c r="Y57" s="137"/>
    </row>
    <row r="58" spans="1:25" ht="15" customHeight="1">
      <c r="A58" s="126"/>
      <c r="B58" s="127"/>
      <c r="C58" s="127"/>
      <c r="D58" s="128"/>
      <c r="E58" s="213"/>
      <c r="F58" s="214"/>
      <c r="G58" s="214"/>
      <c r="H58" s="214"/>
      <c r="I58" s="214"/>
      <c r="J58" s="214"/>
      <c r="K58" s="214"/>
      <c r="L58" s="215"/>
      <c r="M58" s="132"/>
      <c r="N58" s="133"/>
      <c r="O58" s="134"/>
      <c r="P58" s="135"/>
      <c r="Q58" s="136"/>
      <c r="R58" s="137"/>
      <c r="S58" s="120"/>
      <c r="T58" s="121"/>
      <c r="U58" s="121"/>
      <c r="V58" s="122"/>
      <c r="W58" s="135"/>
      <c r="X58" s="136"/>
      <c r="Y58" s="137"/>
    </row>
    <row r="59" spans="1:25" ht="15" customHeight="1">
      <c r="A59" s="126"/>
      <c r="B59" s="127"/>
      <c r="C59" s="127"/>
      <c r="D59" s="128"/>
      <c r="E59" s="213"/>
      <c r="F59" s="214"/>
      <c r="G59" s="214"/>
      <c r="H59" s="214"/>
      <c r="I59" s="214"/>
      <c r="J59" s="214"/>
      <c r="K59" s="214"/>
      <c r="L59" s="215"/>
      <c r="M59" s="132"/>
      <c r="N59" s="133"/>
      <c r="O59" s="134"/>
      <c r="P59" s="135"/>
      <c r="Q59" s="136"/>
      <c r="R59" s="137"/>
      <c r="S59" s="120"/>
      <c r="T59" s="121"/>
      <c r="U59" s="121"/>
      <c r="V59" s="122"/>
      <c r="W59" s="135"/>
      <c r="X59" s="136"/>
      <c r="Y59" s="137"/>
    </row>
    <row r="60" spans="1:25" ht="15" customHeight="1">
      <c r="A60" s="126"/>
      <c r="B60" s="127"/>
      <c r="C60" s="127"/>
      <c r="D60" s="128"/>
      <c r="E60" s="213"/>
      <c r="F60" s="214"/>
      <c r="G60" s="214"/>
      <c r="H60" s="214"/>
      <c r="I60" s="214"/>
      <c r="J60" s="214"/>
      <c r="K60" s="214"/>
      <c r="L60" s="215"/>
      <c r="M60" s="132"/>
      <c r="N60" s="133"/>
      <c r="O60" s="134"/>
      <c r="P60" s="135"/>
      <c r="Q60" s="136"/>
      <c r="R60" s="137"/>
      <c r="S60" s="120"/>
      <c r="T60" s="121"/>
      <c r="U60" s="121"/>
      <c r="V60" s="122"/>
      <c r="W60" s="135"/>
      <c r="X60" s="136"/>
      <c r="Y60" s="137"/>
    </row>
    <row r="61" spans="1:25" ht="15" customHeight="1">
      <c r="A61" s="126"/>
      <c r="B61" s="127"/>
      <c r="C61" s="127"/>
      <c r="D61" s="128"/>
      <c r="E61" s="213"/>
      <c r="F61" s="214"/>
      <c r="G61" s="214"/>
      <c r="H61" s="214"/>
      <c r="I61" s="214"/>
      <c r="J61" s="214"/>
      <c r="K61" s="214"/>
      <c r="L61" s="215"/>
      <c r="M61" s="132"/>
      <c r="N61" s="133"/>
      <c r="O61" s="134"/>
      <c r="P61" s="135"/>
      <c r="Q61" s="136"/>
      <c r="R61" s="137"/>
      <c r="S61" s="120"/>
      <c r="T61" s="121"/>
      <c r="U61" s="121"/>
      <c r="V61" s="122"/>
      <c r="W61" s="135"/>
      <c r="X61" s="136"/>
      <c r="Y61" s="137"/>
    </row>
    <row r="62" spans="1:25" ht="15" customHeight="1">
      <c r="A62" s="126"/>
      <c r="B62" s="127"/>
      <c r="C62" s="127"/>
      <c r="D62" s="128"/>
      <c r="E62" s="213"/>
      <c r="F62" s="214"/>
      <c r="G62" s="214"/>
      <c r="H62" s="214"/>
      <c r="I62" s="214"/>
      <c r="J62" s="214"/>
      <c r="K62" s="214"/>
      <c r="L62" s="215"/>
      <c r="M62" s="132"/>
      <c r="N62" s="133"/>
      <c r="O62" s="134"/>
      <c r="P62" s="135"/>
      <c r="Q62" s="136"/>
      <c r="R62" s="137"/>
      <c r="S62" s="120"/>
      <c r="T62" s="121"/>
      <c r="U62" s="121"/>
      <c r="V62" s="122"/>
      <c r="W62" s="135"/>
      <c r="X62" s="136"/>
      <c r="Y62" s="137"/>
    </row>
    <row r="63" spans="1:25" ht="15" customHeight="1">
      <c r="A63" s="126"/>
      <c r="B63" s="127"/>
      <c r="C63" s="127"/>
      <c r="D63" s="128"/>
      <c r="E63" s="213"/>
      <c r="F63" s="214"/>
      <c r="G63" s="214"/>
      <c r="H63" s="214"/>
      <c r="I63" s="214"/>
      <c r="J63" s="214"/>
      <c r="K63" s="214"/>
      <c r="L63" s="215"/>
      <c r="M63" s="132"/>
      <c r="N63" s="133"/>
      <c r="O63" s="134"/>
      <c r="P63" s="135"/>
      <c r="Q63" s="136"/>
      <c r="R63" s="137"/>
      <c r="S63" s="120"/>
      <c r="T63" s="121"/>
      <c r="U63" s="121"/>
      <c r="V63" s="122"/>
      <c r="W63" s="135"/>
      <c r="X63" s="136"/>
      <c r="Y63" s="137"/>
    </row>
    <row r="64" spans="1:25" ht="15" customHeight="1">
      <c r="A64" s="126"/>
      <c r="B64" s="127"/>
      <c r="C64" s="127"/>
      <c r="D64" s="128"/>
      <c r="E64" s="213"/>
      <c r="F64" s="214"/>
      <c r="G64" s="214"/>
      <c r="H64" s="214"/>
      <c r="I64" s="214"/>
      <c r="J64" s="214"/>
      <c r="K64" s="214"/>
      <c r="L64" s="215"/>
      <c r="M64" s="132"/>
      <c r="N64" s="133"/>
      <c r="O64" s="134"/>
      <c r="P64" s="135"/>
      <c r="Q64" s="136"/>
      <c r="R64" s="137"/>
      <c r="S64" s="120"/>
      <c r="T64" s="121"/>
      <c r="U64" s="121"/>
      <c r="V64" s="122"/>
      <c r="W64" s="135"/>
      <c r="X64" s="136"/>
      <c r="Y64" s="137"/>
    </row>
    <row r="65" spans="1:29" ht="15" customHeight="1">
      <c r="A65" s="126"/>
      <c r="B65" s="127"/>
      <c r="C65" s="127"/>
      <c r="D65" s="128"/>
      <c r="E65" s="213"/>
      <c r="F65" s="214"/>
      <c r="G65" s="214"/>
      <c r="H65" s="214"/>
      <c r="I65" s="214"/>
      <c r="J65" s="214"/>
      <c r="K65" s="214"/>
      <c r="L65" s="215"/>
      <c r="M65" s="132"/>
      <c r="N65" s="133"/>
      <c r="O65" s="134"/>
      <c r="P65" s="135"/>
      <c r="Q65" s="136"/>
      <c r="R65" s="137"/>
      <c r="S65" s="120"/>
      <c r="T65" s="121"/>
      <c r="U65" s="121"/>
      <c r="V65" s="122"/>
      <c r="W65" s="135"/>
      <c r="X65" s="136"/>
      <c r="Y65" s="137"/>
    </row>
    <row r="66" spans="1:29" ht="15" customHeight="1">
      <c r="A66" s="126"/>
      <c r="B66" s="127"/>
      <c r="C66" s="127"/>
      <c r="D66" s="128"/>
      <c r="E66" s="213"/>
      <c r="F66" s="214"/>
      <c r="G66" s="214"/>
      <c r="H66" s="214"/>
      <c r="I66" s="214"/>
      <c r="J66" s="214"/>
      <c r="K66" s="214"/>
      <c r="L66" s="215"/>
      <c r="M66" s="132"/>
      <c r="N66" s="133"/>
      <c r="O66" s="134"/>
      <c r="P66" s="135"/>
      <c r="Q66" s="136"/>
      <c r="R66" s="137"/>
      <c r="S66" s="120"/>
      <c r="T66" s="121"/>
      <c r="U66" s="121"/>
      <c r="V66" s="122"/>
      <c r="W66" s="135"/>
      <c r="X66" s="136"/>
      <c r="Y66" s="137"/>
    </row>
    <row r="67" spans="1:29" ht="15" customHeight="1">
      <c r="A67" s="126"/>
      <c r="B67" s="127"/>
      <c r="C67" s="127"/>
      <c r="D67" s="128"/>
      <c r="E67" s="213"/>
      <c r="F67" s="214"/>
      <c r="G67" s="214"/>
      <c r="H67" s="214"/>
      <c r="I67" s="214"/>
      <c r="J67" s="214"/>
      <c r="K67" s="214"/>
      <c r="L67" s="215"/>
      <c r="M67" s="132"/>
      <c r="N67" s="133"/>
      <c r="O67" s="134"/>
      <c r="P67" s="135"/>
      <c r="Q67" s="136"/>
      <c r="R67" s="137"/>
      <c r="S67" s="120"/>
      <c r="T67" s="121"/>
      <c r="U67" s="121"/>
      <c r="V67" s="122"/>
      <c r="W67" s="135"/>
      <c r="X67" s="136"/>
      <c r="Y67" s="137"/>
    </row>
    <row r="68" spans="1:29" ht="15" customHeight="1">
      <c r="A68" s="126"/>
      <c r="B68" s="127"/>
      <c r="C68" s="127"/>
      <c r="D68" s="128"/>
      <c r="E68" s="213"/>
      <c r="F68" s="214"/>
      <c r="G68" s="214"/>
      <c r="H68" s="214"/>
      <c r="I68" s="214"/>
      <c r="J68" s="214"/>
      <c r="K68" s="214"/>
      <c r="L68" s="215"/>
      <c r="M68" s="132"/>
      <c r="N68" s="133"/>
      <c r="O68" s="134"/>
      <c r="P68" s="135"/>
      <c r="Q68" s="136"/>
      <c r="R68" s="137"/>
      <c r="S68" s="120"/>
      <c r="T68" s="121"/>
      <c r="U68" s="121"/>
      <c r="V68" s="122"/>
      <c r="W68" s="135"/>
      <c r="X68" s="136"/>
      <c r="Y68" s="137"/>
    </row>
    <row r="69" spans="1:29" ht="15" customHeight="1">
      <c r="A69" s="126"/>
      <c r="B69" s="127"/>
      <c r="C69" s="127"/>
      <c r="D69" s="128"/>
      <c r="E69" s="213"/>
      <c r="F69" s="214"/>
      <c r="G69" s="214"/>
      <c r="H69" s="214"/>
      <c r="I69" s="214"/>
      <c r="J69" s="214"/>
      <c r="K69" s="214"/>
      <c r="L69" s="215"/>
      <c r="M69" s="132"/>
      <c r="N69" s="133"/>
      <c r="O69" s="134"/>
      <c r="P69" s="135"/>
      <c r="Q69" s="136"/>
      <c r="R69" s="137"/>
      <c r="S69" s="120"/>
      <c r="T69" s="121"/>
      <c r="U69" s="121"/>
      <c r="V69" s="122"/>
      <c r="W69" s="135"/>
      <c r="X69" s="136"/>
      <c r="Y69" s="137"/>
    </row>
    <row r="70" spans="1:29" ht="15" customHeight="1" thickBot="1">
      <c r="A70" s="126"/>
      <c r="B70" s="127"/>
      <c r="C70" s="127"/>
      <c r="D70" s="128"/>
      <c r="E70" s="213"/>
      <c r="F70" s="214"/>
      <c r="G70" s="214"/>
      <c r="H70" s="214"/>
      <c r="I70" s="214"/>
      <c r="J70" s="214"/>
      <c r="K70" s="214"/>
      <c r="L70" s="215"/>
      <c r="M70" s="132"/>
      <c r="N70" s="133"/>
      <c r="O70" s="134"/>
      <c r="P70" s="135"/>
      <c r="Q70" s="136"/>
      <c r="R70" s="137"/>
      <c r="S70" s="120"/>
      <c r="T70" s="121"/>
      <c r="U70" s="121"/>
      <c r="V70" s="122"/>
      <c r="W70" s="135"/>
      <c r="X70" s="136"/>
      <c r="Y70" s="137"/>
    </row>
    <row r="71" spans="1:29" ht="15" customHeight="1" thickBot="1">
      <c r="A71" s="126"/>
      <c r="B71" s="127"/>
      <c r="C71" s="127"/>
      <c r="D71" s="128"/>
      <c r="E71" s="213"/>
      <c r="F71" s="214"/>
      <c r="G71" s="214"/>
      <c r="H71" s="214"/>
      <c r="I71" s="214"/>
      <c r="J71" s="214"/>
      <c r="K71" s="214"/>
      <c r="L71" s="215"/>
      <c r="M71" s="132"/>
      <c r="N71" s="133"/>
      <c r="O71" s="134"/>
      <c r="P71" s="135"/>
      <c r="Q71" s="136"/>
      <c r="R71" s="137"/>
      <c r="S71" s="120"/>
      <c r="T71" s="121"/>
      <c r="U71" s="121"/>
      <c r="V71" s="122"/>
      <c r="W71" s="135"/>
      <c r="X71" s="136"/>
      <c r="Y71" s="137"/>
      <c r="AA71" s="140" t="s">
        <v>214</v>
      </c>
      <c r="AB71" s="141"/>
      <c r="AC71" s="99"/>
    </row>
    <row r="72" spans="1:29" ht="15" customHeight="1">
      <c r="A72" s="126"/>
      <c r="B72" s="127"/>
      <c r="C72" s="127"/>
      <c r="D72" s="128"/>
      <c r="E72" s="213"/>
      <c r="F72" s="214"/>
      <c r="G72" s="214"/>
      <c r="H72" s="214"/>
      <c r="I72" s="214"/>
      <c r="J72" s="214"/>
      <c r="K72" s="214"/>
      <c r="L72" s="215"/>
      <c r="M72" s="132"/>
      <c r="N72" s="133"/>
      <c r="O72" s="134"/>
      <c r="P72" s="135"/>
      <c r="Q72" s="136"/>
      <c r="R72" s="137"/>
      <c r="S72" s="120"/>
      <c r="T72" s="121"/>
      <c r="U72" s="121"/>
      <c r="V72" s="122"/>
      <c r="W72" s="135"/>
      <c r="X72" s="136"/>
      <c r="Y72" s="137"/>
      <c r="AA72" s="91" t="s">
        <v>162</v>
      </c>
      <c r="AB72" s="100">
        <f>'Richiesta SAL'!Y51</f>
        <v>0</v>
      </c>
      <c r="AC72" s="99"/>
    </row>
    <row r="73" spans="1:29" ht="15" customHeight="1">
      <c r="A73" s="126"/>
      <c r="B73" s="127"/>
      <c r="C73" s="127"/>
      <c r="D73" s="128"/>
      <c r="E73" s="213"/>
      <c r="F73" s="214"/>
      <c r="G73" s="214"/>
      <c r="H73" s="214"/>
      <c r="I73" s="214"/>
      <c r="J73" s="214"/>
      <c r="K73" s="214"/>
      <c r="L73" s="215"/>
      <c r="M73" s="132"/>
      <c r="N73" s="133"/>
      <c r="O73" s="134"/>
      <c r="P73" s="135"/>
      <c r="Q73" s="136"/>
      <c r="R73" s="137"/>
      <c r="S73" s="120"/>
      <c r="T73" s="121"/>
      <c r="U73" s="121"/>
      <c r="V73" s="122"/>
      <c r="W73" s="135"/>
      <c r="X73" s="136"/>
      <c r="Y73" s="137"/>
      <c r="AA73" s="92" t="s">
        <v>215</v>
      </c>
      <c r="AB73" s="100">
        <f>'Richiesta SAL'!Y67</f>
        <v>0</v>
      </c>
      <c r="AC73" s="99"/>
    </row>
    <row r="74" spans="1:29" ht="15" customHeight="1">
      <c r="A74" s="126"/>
      <c r="B74" s="127"/>
      <c r="C74" s="127"/>
      <c r="D74" s="128"/>
      <c r="E74" s="213"/>
      <c r="F74" s="214"/>
      <c r="G74" s="214"/>
      <c r="H74" s="214"/>
      <c r="I74" s="214"/>
      <c r="J74" s="214"/>
      <c r="K74" s="214"/>
      <c r="L74" s="215"/>
      <c r="M74" s="132"/>
      <c r="N74" s="133"/>
      <c r="O74" s="134"/>
      <c r="P74" s="135"/>
      <c r="Q74" s="136"/>
      <c r="R74" s="137"/>
      <c r="S74" s="120"/>
      <c r="T74" s="121"/>
      <c r="U74" s="121"/>
      <c r="V74" s="122"/>
      <c r="W74" s="135"/>
      <c r="X74" s="136"/>
      <c r="Y74" s="137"/>
      <c r="AA74" s="92" t="s">
        <v>211</v>
      </c>
      <c r="AB74" s="100">
        <f>'Richiesta SAL'!Y68</f>
        <v>0</v>
      </c>
      <c r="AC74" s="99"/>
    </row>
    <row r="75" spans="1:29" ht="15" customHeight="1">
      <c r="A75" s="126"/>
      <c r="B75" s="127"/>
      <c r="C75" s="127"/>
      <c r="D75" s="128"/>
      <c r="E75" s="213"/>
      <c r="F75" s="214"/>
      <c r="G75" s="214"/>
      <c r="H75" s="214"/>
      <c r="I75" s="214"/>
      <c r="J75" s="214"/>
      <c r="K75" s="214"/>
      <c r="L75" s="215"/>
      <c r="M75" s="132"/>
      <c r="N75" s="133"/>
      <c r="O75" s="134"/>
      <c r="P75" s="135"/>
      <c r="Q75" s="136"/>
      <c r="R75" s="137"/>
      <c r="S75" s="120"/>
      <c r="T75" s="121"/>
      <c r="U75" s="121"/>
      <c r="V75" s="122"/>
      <c r="W75" s="135"/>
      <c r="X75" s="136"/>
      <c r="Y75" s="137"/>
      <c r="AA75" s="92" t="s">
        <v>212</v>
      </c>
      <c r="AB75" s="100">
        <f>'Richiesta SAL'!Y69</f>
        <v>0</v>
      </c>
      <c r="AC75" s="101" t="s">
        <v>213</v>
      </c>
    </row>
    <row r="76" spans="1:29" ht="15" customHeight="1">
      <c r="A76" s="126"/>
      <c r="B76" s="127"/>
      <c r="C76" s="127"/>
      <c r="D76" s="128"/>
      <c r="E76" s="213"/>
      <c r="F76" s="214"/>
      <c r="G76" s="214"/>
      <c r="H76" s="214"/>
      <c r="I76" s="214"/>
      <c r="J76" s="214"/>
      <c r="K76" s="214"/>
      <c r="L76" s="215"/>
      <c r="M76" s="132"/>
      <c r="N76" s="133"/>
      <c r="O76" s="134"/>
      <c r="P76" s="135"/>
      <c r="Q76" s="136"/>
      <c r="R76" s="137"/>
      <c r="S76" s="120"/>
      <c r="T76" s="121"/>
      <c r="U76" s="121"/>
      <c r="V76" s="122"/>
      <c r="W76" s="135"/>
      <c r="X76" s="136"/>
      <c r="Y76" s="137"/>
      <c r="AA76" s="92" t="s">
        <v>219</v>
      </c>
      <c r="AB76" s="100">
        <f>'Richiesta SAL'!S55+'Richiesta SAL'!S56+'Richiesta SAL'!S57+'Richiesta SAL'!S58+'Richiesta SAL'!S59+'Richiesta SAL'!S60+'Richiesta SAL'!S61+'Richiesta SAL'!S62+'Richiesta SAL'!S63+'Richiesta SAL'!S64</f>
        <v>0</v>
      </c>
      <c r="AC76" s="100">
        <f>AB72-AB76</f>
        <v>0</v>
      </c>
    </row>
    <row r="77" spans="1:29" ht="15" customHeight="1">
      <c r="A77" s="126"/>
      <c r="B77" s="127"/>
      <c r="C77" s="127"/>
      <c r="D77" s="128"/>
      <c r="E77" s="213"/>
      <c r="F77" s="214"/>
      <c r="G77" s="214"/>
      <c r="H77" s="214"/>
      <c r="I77" s="214"/>
      <c r="J77" s="214"/>
      <c r="K77" s="214"/>
      <c r="L77" s="215"/>
      <c r="M77" s="132"/>
      <c r="N77" s="133"/>
      <c r="O77" s="134"/>
      <c r="P77" s="135"/>
      <c r="Q77" s="136"/>
      <c r="R77" s="137"/>
      <c r="S77" s="120"/>
      <c r="T77" s="121"/>
      <c r="U77" s="121"/>
      <c r="V77" s="122"/>
      <c r="W77" s="135"/>
      <c r="X77" s="136"/>
      <c r="Y77" s="137"/>
      <c r="AA77" s="92" t="s">
        <v>220</v>
      </c>
      <c r="AB77" s="100">
        <f>'Richiesta SAL'!Y55+'Richiesta SAL'!Y56+'Richiesta SAL'!Y57+'Richiesta SAL'!Y58+'Richiesta SAL'!Y59+'Richiesta SAL'!Y60+'Richiesta SAL'!Y61+'Richiesta SAL'!Y62+'Richiesta SAL'!Y63+'Richiesta SAL'!Y64</f>
        <v>0</v>
      </c>
      <c r="AC77" s="99"/>
    </row>
    <row r="78" spans="1:29" ht="15" customHeight="1">
      <c r="A78" s="145"/>
      <c r="B78" s="146"/>
      <c r="C78" s="146"/>
      <c r="D78" s="147"/>
      <c r="E78" s="213"/>
      <c r="F78" s="214"/>
      <c r="G78" s="214"/>
      <c r="H78" s="214"/>
      <c r="I78" s="214"/>
      <c r="J78" s="214"/>
      <c r="K78" s="214"/>
      <c r="L78" s="215"/>
      <c r="M78" s="132"/>
      <c r="N78" s="133"/>
      <c r="O78" s="134"/>
      <c r="P78" s="135"/>
      <c r="Q78" s="136"/>
      <c r="R78" s="137"/>
      <c r="S78" s="120"/>
      <c r="T78" s="121"/>
      <c r="U78" s="121"/>
      <c r="V78" s="122"/>
      <c r="W78" s="135"/>
      <c r="X78" s="136"/>
      <c r="Y78" s="137"/>
      <c r="AA78" s="92" t="s">
        <v>164</v>
      </c>
      <c r="AB78" s="100" t="e">
        <f>'Richiesta SAL'!Y72</f>
        <v>#N/A</v>
      </c>
      <c r="AC78" s="99"/>
    </row>
    <row r="79" spans="1:29" ht="15" customHeight="1">
      <c r="A79" s="211" t="s">
        <v>76</v>
      </c>
      <c r="B79" s="211"/>
      <c r="C79" s="211"/>
      <c r="D79" s="211"/>
      <c r="E79" s="211"/>
      <c r="F79" s="211"/>
      <c r="G79" s="211"/>
      <c r="H79" s="211"/>
      <c r="I79" s="211"/>
      <c r="J79" s="211"/>
      <c r="K79" s="211"/>
      <c r="L79" s="211"/>
      <c r="M79" s="211"/>
      <c r="N79" s="60"/>
      <c r="O79" s="60"/>
      <c r="P79" s="212" t="s">
        <v>91</v>
      </c>
      <c r="Q79" s="212"/>
      <c r="R79" s="212"/>
      <c r="S79" s="206">
        <f>SUM(S45:V78)</f>
        <v>0</v>
      </c>
      <c r="T79" s="207"/>
      <c r="U79" s="207"/>
      <c r="V79" s="208"/>
      <c r="W79" s="204"/>
      <c r="X79" s="205"/>
      <c r="Y79" s="205"/>
      <c r="AA79" s="91" t="s">
        <v>221</v>
      </c>
    </row>
    <row r="80" spans="1:29" ht="15" customHeight="1">
      <c r="A80" s="210" t="s">
        <v>90</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row>
    <row r="81" spans="1:25" ht="15" customHeight="1">
      <c r="A81" s="16"/>
    </row>
    <row r="82" spans="1:25" ht="15" customHeight="1" thickBot="1">
      <c r="A82" s="143" t="s">
        <v>50</v>
      </c>
      <c r="B82" s="143"/>
      <c r="C82" s="231" t="s">
        <v>70</v>
      </c>
      <c r="D82" s="231"/>
      <c r="E82" s="231"/>
      <c r="F82" s="144"/>
      <c r="G82" s="144"/>
      <c r="H82" s="144"/>
      <c r="I82" s="144"/>
      <c r="J82" s="144"/>
      <c r="K82" s="144"/>
      <c r="L82" s="144"/>
      <c r="M82" s="144"/>
      <c r="N82" s="144"/>
      <c r="O82" s="144"/>
      <c r="P82" s="144"/>
      <c r="Q82" s="144"/>
      <c r="R82" s="144"/>
      <c r="S82" s="144"/>
      <c r="T82" s="144"/>
      <c r="U82" s="144"/>
      <c r="V82" s="144"/>
      <c r="W82" s="144"/>
      <c r="X82" s="144"/>
      <c r="Y82" s="144"/>
    </row>
    <row r="83" spans="1:25" ht="15" thickBot="1">
      <c r="A83" s="209"/>
      <c r="B83" s="209"/>
      <c r="C83" s="209"/>
      <c r="D83" s="209"/>
      <c r="E83" s="209"/>
      <c r="F83" s="209"/>
      <c r="G83" s="209"/>
      <c r="H83" s="209"/>
      <c r="I83" s="209"/>
      <c r="J83" s="209"/>
      <c r="K83" s="209"/>
      <c r="L83" s="209"/>
      <c r="M83" s="125">
        <f>'Dati generali'!C31</f>
        <v>0</v>
      </c>
      <c r="N83" s="125"/>
      <c r="O83" s="125"/>
      <c r="P83" s="125"/>
      <c r="Q83" s="125"/>
      <c r="R83" s="125"/>
      <c r="S83" s="139">
        <f>'Dati generali'!C32</f>
        <v>0</v>
      </c>
      <c r="T83" s="139"/>
      <c r="U83" s="139"/>
      <c r="V83" s="139"/>
      <c r="W83" s="139"/>
      <c r="X83" s="139"/>
      <c r="Y83" s="44"/>
    </row>
    <row r="84" spans="1:25" ht="14.4" customHeight="1">
      <c r="A84" s="144"/>
      <c r="B84" s="144"/>
      <c r="C84" s="144"/>
      <c r="D84" s="144"/>
      <c r="E84" s="144"/>
      <c r="F84" s="144"/>
      <c r="G84" s="144"/>
      <c r="H84" s="144"/>
      <c r="I84" s="144"/>
      <c r="J84" s="144"/>
      <c r="K84" s="144"/>
      <c r="L84" s="144"/>
      <c r="M84" s="123" t="s">
        <v>71</v>
      </c>
      <c r="N84" s="123"/>
      <c r="O84" s="123"/>
      <c r="P84" s="123"/>
      <c r="Q84" s="123"/>
      <c r="R84" s="123"/>
      <c r="S84" s="123"/>
      <c r="T84" s="123"/>
      <c r="U84" s="123"/>
      <c r="V84" s="123"/>
      <c r="W84" s="123"/>
      <c r="X84" s="123"/>
      <c r="Y84" s="1"/>
    </row>
    <row r="85" spans="1:25" ht="11.25" customHeight="1">
      <c r="A85" s="144"/>
      <c r="B85" s="144"/>
      <c r="C85" s="144"/>
      <c r="D85" s="144"/>
      <c r="E85" s="144"/>
      <c r="F85" s="144"/>
      <c r="G85" s="144"/>
      <c r="H85" s="144"/>
      <c r="I85" s="144"/>
      <c r="J85" s="144"/>
      <c r="K85" s="144"/>
      <c r="L85" s="144"/>
      <c r="M85" s="124" t="s">
        <v>51</v>
      </c>
      <c r="N85" s="124"/>
      <c r="O85" s="124"/>
      <c r="P85" s="124"/>
      <c r="Q85" s="124"/>
      <c r="R85" s="124"/>
      <c r="S85" s="124"/>
      <c r="T85" s="124"/>
      <c r="U85" s="124"/>
      <c r="V85" s="124"/>
      <c r="W85" s="124"/>
      <c r="X85" s="124"/>
      <c r="Y85" s="1"/>
    </row>
    <row r="86" spans="1:25" ht="15" thickBot="1">
      <c r="A86" s="209"/>
      <c r="B86" s="209"/>
      <c r="C86" s="209"/>
      <c r="D86" s="209"/>
      <c r="E86" s="209"/>
      <c r="F86" s="209"/>
      <c r="G86" s="209"/>
      <c r="H86" s="209"/>
      <c r="I86" s="209"/>
      <c r="J86" s="209"/>
      <c r="K86" s="209"/>
      <c r="L86" s="209"/>
      <c r="M86" s="125">
        <f>'Dati generali'!C45</f>
        <v>0</v>
      </c>
      <c r="N86" s="125"/>
      <c r="O86" s="125"/>
      <c r="P86" s="125"/>
      <c r="Q86" s="125"/>
      <c r="R86" s="125"/>
      <c r="S86" s="139">
        <f>'Dati generali'!C46</f>
        <v>0</v>
      </c>
      <c r="T86" s="139"/>
      <c r="U86" s="139"/>
      <c r="V86" s="139"/>
      <c r="W86" s="139"/>
      <c r="X86" s="139"/>
      <c r="Y86" s="44"/>
    </row>
    <row r="87" spans="1:25" ht="14.4" customHeight="1">
      <c r="A87" s="209"/>
      <c r="B87" s="209"/>
      <c r="C87" s="209"/>
      <c r="D87" s="209"/>
      <c r="E87" s="209"/>
      <c r="F87" s="209"/>
      <c r="G87" s="209"/>
      <c r="H87" s="209"/>
      <c r="I87" s="209"/>
      <c r="J87" s="209"/>
      <c r="K87" s="209"/>
      <c r="L87" s="209"/>
      <c r="M87" s="123" t="s">
        <v>72</v>
      </c>
      <c r="N87" s="123"/>
      <c r="O87" s="123"/>
      <c r="P87" s="123"/>
      <c r="Q87" s="123"/>
      <c r="R87" s="123"/>
      <c r="S87" s="123"/>
      <c r="T87" s="123"/>
      <c r="U87" s="123"/>
      <c r="V87" s="123"/>
      <c r="W87" s="123"/>
      <c r="X87" s="123"/>
      <c r="Y87" s="44"/>
    </row>
    <row r="88" spans="1:25" ht="11.25" customHeight="1">
      <c r="A88" s="209"/>
      <c r="B88" s="209"/>
      <c r="C88" s="209"/>
      <c r="D88" s="209"/>
      <c r="E88" s="209"/>
      <c r="F88" s="209"/>
      <c r="G88" s="209"/>
      <c r="H88" s="209"/>
      <c r="I88" s="209"/>
      <c r="J88" s="209"/>
      <c r="K88" s="209"/>
      <c r="L88" s="209"/>
      <c r="M88" s="124" t="s">
        <v>51</v>
      </c>
      <c r="N88" s="124"/>
      <c r="O88" s="124"/>
      <c r="P88" s="124"/>
      <c r="Q88" s="124"/>
      <c r="R88" s="124"/>
      <c r="S88" s="124"/>
      <c r="T88" s="124"/>
      <c r="U88" s="124"/>
      <c r="V88" s="124"/>
      <c r="W88" s="124"/>
      <c r="X88" s="124"/>
      <c r="Y88" s="44"/>
    </row>
  </sheetData>
  <mergeCells count="325">
    <mergeCell ref="AA71:AB71"/>
    <mergeCell ref="A86:L86"/>
    <mergeCell ref="M86:R86"/>
    <mergeCell ref="S86:X86"/>
    <mergeCell ref="A87:L88"/>
    <mergeCell ref="M87:X87"/>
    <mergeCell ref="M88:X88"/>
    <mergeCell ref="A83:L83"/>
    <mergeCell ref="M83:R83"/>
    <mergeCell ref="S83:X83"/>
    <mergeCell ref="A84:L85"/>
    <mergeCell ref="M84:X84"/>
    <mergeCell ref="M85:X85"/>
    <mergeCell ref="A79:M79"/>
    <mergeCell ref="P79:R79"/>
    <mergeCell ref="S79:V79"/>
    <mergeCell ref="W79:Y79"/>
    <mergeCell ref="A80:Y80"/>
    <mergeCell ref="A82:B82"/>
    <mergeCell ref="C82:E82"/>
    <mergeCell ref="F82:Y82"/>
    <mergeCell ref="A78:D78"/>
    <mergeCell ref="E78:L78"/>
    <mergeCell ref="M78:O78"/>
    <mergeCell ref="P78:R78"/>
    <mergeCell ref="S78:V78"/>
    <mergeCell ref="W78:Y78"/>
    <mergeCell ref="A77:D77"/>
    <mergeCell ref="E77:L77"/>
    <mergeCell ref="M77:O77"/>
    <mergeCell ref="P77:R77"/>
    <mergeCell ref="S77:V77"/>
    <mergeCell ref="W77:Y77"/>
    <mergeCell ref="A76:D76"/>
    <mergeCell ref="E76:L76"/>
    <mergeCell ref="M76:O76"/>
    <mergeCell ref="P76:R76"/>
    <mergeCell ref="S76:V76"/>
    <mergeCell ref="W76:Y76"/>
    <mergeCell ref="A75:D75"/>
    <mergeCell ref="E75:L75"/>
    <mergeCell ref="M75:O75"/>
    <mergeCell ref="P75:R75"/>
    <mergeCell ref="S75:V75"/>
    <mergeCell ref="W75:Y75"/>
    <mergeCell ref="A74:D74"/>
    <mergeCell ref="E74:L74"/>
    <mergeCell ref="M74:O74"/>
    <mergeCell ref="P74:R74"/>
    <mergeCell ref="S74:V74"/>
    <mergeCell ref="W74:Y74"/>
    <mergeCell ref="A48:D48"/>
    <mergeCell ref="E48:L48"/>
    <mergeCell ref="M48:O48"/>
    <mergeCell ref="P48:R48"/>
    <mergeCell ref="S48:V48"/>
    <mergeCell ref="W48:Y48"/>
    <mergeCell ref="A73:D73"/>
    <mergeCell ref="E73:L73"/>
    <mergeCell ref="M73:O73"/>
    <mergeCell ref="P73:R73"/>
    <mergeCell ref="S73:V73"/>
    <mergeCell ref="W73:Y73"/>
    <mergeCell ref="A72:D72"/>
    <mergeCell ref="E72:L72"/>
    <mergeCell ref="M72:O72"/>
    <mergeCell ref="P72:R72"/>
    <mergeCell ref="S72:V72"/>
    <mergeCell ref="W72:Y72"/>
    <mergeCell ref="A49:D49"/>
    <mergeCell ref="E49:L49"/>
    <mergeCell ref="M49:O49"/>
    <mergeCell ref="P49:R49"/>
    <mergeCell ref="S49:V49"/>
    <mergeCell ref="W49:Y49"/>
    <mergeCell ref="A46:D46"/>
    <mergeCell ref="E46:L46"/>
    <mergeCell ref="M46:O46"/>
    <mergeCell ref="P46:R46"/>
    <mergeCell ref="S46:V46"/>
    <mergeCell ref="W46:Y46"/>
    <mergeCell ref="A47:D47"/>
    <mergeCell ref="E47:L47"/>
    <mergeCell ref="M47:O47"/>
    <mergeCell ref="P47:R47"/>
    <mergeCell ref="S47:V47"/>
    <mergeCell ref="W47:Y47"/>
    <mergeCell ref="W44:Y44"/>
    <mergeCell ref="A45:D45"/>
    <mergeCell ref="E45:L45"/>
    <mergeCell ref="M45:O45"/>
    <mergeCell ref="P45:R45"/>
    <mergeCell ref="S45:V45"/>
    <mergeCell ref="W45:Y45"/>
    <mergeCell ref="A40:Y40"/>
    <mergeCell ref="A41:Y41"/>
    <mergeCell ref="A42:Y42"/>
    <mergeCell ref="A43:Y43"/>
    <mergeCell ref="A44:D44"/>
    <mergeCell ref="E44:L44"/>
    <mergeCell ref="M44:O44"/>
    <mergeCell ref="P44:R44"/>
    <mergeCell ref="S44:V44"/>
    <mergeCell ref="A38:H38"/>
    <mergeCell ref="I38:K38"/>
    <mergeCell ref="L38:R38"/>
    <mergeCell ref="S38:Y38"/>
    <mergeCell ref="A39:H39"/>
    <mergeCell ref="I39:K39"/>
    <mergeCell ref="L39:R39"/>
    <mergeCell ref="S39:Y39"/>
    <mergeCell ref="A36:C36"/>
    <mergeCell ref="D36:F36"/>
    <mergeCell ref="G36:I36"/>
    <mergeCell ref="J36:V36"/>
    <mergeCell ref="W36:Y36"/>
    <mergeCell ref="A37:C37"/>
    <mergeCell ref="D37:F37"/>
    <mergeCell ref="G37:I37"/>
    <mergeCell ref="J37:V37"/>
    <mergeCell ref="W37:Y37"/>
    <mergeCell ref="A34:G34"/>
    <mergeCell ref="H34:T34"/>
    <mergeCell ref="U34:Y34"/>
    <mergeCell ref="A35:G35"/>
    <mergeCell ref="H35:T35"/>
    <mergeCell ref="U35:Y35"/>
    <mergeCell ref="A30:Y30"/>
    <mergeCell ref="A31:Y31"/>
    <mergeCell ref="A32:J32"/>
    <mergeCell ref="K32:P32"/>
    <mergeCell ref="Q32:Y32"/>
    <mergeCell ref="A33:J33"/>
    <mergeCell ref="K33:P33"/>
    <mergeCell ref="Q33:Y33"/>
    <mergeCell ref="A25:Y25"/>
    <mergeCell ref="A26:Y26"/>
    <mergeCell ref="A27:Y27"/>
    <mergeCell ref="A28:Y28"/>
    <mergeCell ref="A29:G29"/>
    <mergeCell ref="H29:L29"/>
    <mergeCell ref="M29:Y29"/>
    <mergeCell ref="A24:B24"/>
    <mergeCell ref="C24:O24"/>
    <mergeCell ref="P24:Q24"/>
    <mergeCell ref="R24:S24"/>
    <mergeCell ref="T24:U24"/>
    <mergeCell ref="V24:Y24"/>
    <mergeCell ref="A22:D22"/>
    <mergeCell ref="E22:M22"/>
    <mergeCell ref="O22:Y22"/>
    <mergeCell ref="A23:B23"/>
    <mergeCell ref="C23:O23"/>
    <mergeCell ref="P23:Q23"/>
    <mergeCell ref="R23:S23"/>
    <mergeCell ref="T23:U23"/>
    <mergeCell ref="V23:Y23"/>
    <mergeCell ref="A17:Y17"/>
    <mergeCell ref="A18:Y18"/>
    <mergeCell ref="A19:Y19"/>
    <mergeCell ref="A20:X20"/>
    <mergeCell ref="A21:D21"/>
    <mergeCell ref="E21:M21"/>
    <mergeCell ref="O21:Y21"/>
    <mergeCell ref="A16:B16"/>
    <mergeCell ref="C16:O16"/>
    <mergeCell ref="P16:Q16"/>
    <mergeCell ref="R16:S16"/>
    <mergeCell ref="T16:U16"/>
    <mergeCell ref="V16:Y16"/>
    <mergeCell ref="A14:D14"/>
    <mergeCell ref="E14:M14"/>
    <mergeCell ref="O14:Y14"/>
    <mergeCell ref="A15:B15"/>
    <mergeCell ref="C15:O15"/>
    <mergeCell ref="P15:Q15"/>
    <mergeCell ref="R15:S15"/>
    <mergeCell ref="T15:U15"/>
    <mergeCell ref="V15:Y15"/>
    <mergeCell ref="A8:Y8"/>
    <mergeCell ref="A9:Y9"/>
    <mergeCell ref="A10:Y10"/>
    <mergeCell ref="A11:Y11"/>
    <mergeCell ref="A12:Y12"/>
    <mergeCell ref="A13:D13"/>
    <mergeCell ref="E13:M13"/>
    <mergeCell ref="O13:Y13"/>
    <mergeCell ref="A1:Y1"/>
    <mergeCell ref="A2:Y2"/>
    <mergeCell ref="A3:Y4"/>
    <mergeCell ref="A5:Y5"/>
    <mergeCell ref="A6:Y6"/>
    <mergeCell ref="A7:Y7"/>
    <mergeCell ref="A50:D50"/>
    <mergeCell ref="E50:L50"/>
    <mergeCell ref="M50:O50"/>
    <mergeCell ref="P50:R50"/>
    <mergeCell ref="S50:V50"/>
    <mergeCell ref="W50:Y50"/>
    <mergeCell ref="A51:D51"/>
    <mergeCell ref="E51:L51"/>
    <mergeCell ref="M51:O51"/>
    <mergeCell ref="P51:R51"/>
    <mergeCell ref="S51:V51"/>
    <mergeCell ref="W51:Y51"/>
    <mergeCell ref="A52:D52"/>
    <mergeCell ref="E52:L52"/>
    <mergeCell ref="M52:O52"/>
    <mergeCell ref="P52:R52"/>
    <mergeCell ref="S52:V52"/>
    <mergeCell ref="W52:Y52"/>
    <mergeCell ref="A53:D53"/>
    <mergeCell ref="E53:L53"/>
    <mergeCell ref="M53:O53"/>
    <mergeCell ref="P53:R53"/>
    <mergeCell ref="S53:V53"/>
    <mergeCell ref="W53:Y53"/>
    <mergeCell ref="A54:D54"/>
    <mergeCell ref="E54:L54"/>
    <mergeCell ref="M54:O54"/>
    <mergeCell ref="P54:R54"/>
    <mergeCell ref="S54:V54"/>
    <mergeCell ref="W54:Y54"/>
    <mergeCell ref="A55:D55"/>
    <mergeCell ref="E55:L55"/>
    <mergeCell ref="M55:O55"/>
    <mergeCell ref="P55:R55"/>
    <mergeCell ref="S55:V55"/>
    <mergeCell ref="W55:Y55"/>
    <mergeCell ref="A56:D56"/>
    <mergeCell ref="E56:L56"/>
    <mergeCell ref="M56:O56"/>
    <mergeCell ref="P56:R56"/>
    <mergeCell ref="S56:V56"/>
    <mergeCell ref="W56:Y56"/>
    <mergeCell ref="A57:D57"/>
    <mergeCell ref="E57:L57"/>
    <mergeCell ref="M57:O57"/>
    <mergeCell ref="P57:R57"/>
    <mergeCell ref="S57:V57"/>
    <mergeCell ref="W57:Y57"/>
    <mergeCell ref="A58:D58"/>
    <mergeCell ref="E58:L58"/>
    <mergeCell ref="M58:O58"/>
    <mergeCell ref="P58:R58"/>
    <mergeCell ref="S58:V58"/>
    <mergeCell ref="W58:Y58"/>
    <mergeCell ref="A59:D59"/>
    <mergeCell ref="E59:L59"/>
    <mergeCell ref="M59:O59"/>
    <mergeCell ref="P59:R59"/>
    <mergeCell ref="S59:V59"/>
    <mergeCell ref="W59:Y59"/>
    <mergeCell ref="A60:D60"/>
    <mergeCell ref="E60:L60"/>
    <mergeCell ref="M60:O60"/>
    <mergeCell ref="P60:R60"/>
    <mergeCell ref="S60:V60"/>
    <mergeCell ref="W60:Y60"/>
    <mergeCell ref="A61:D61"/>
    <mergeCell ref="E61:L61"/>
    <mergeCell ref="M61:O61"/>
    <mergeCell ref="P61:R61"/>
    <mergeCell ref="S61:V61"/>
    <mergeCell ref="W61:Y61"/>
    <mergeCell ref="A62:D62"/>
    <mergeCell ref="E62:L62"/>
    <mergeCell ref="M62:O62"/>
    <mergeCell ref="P62:R62"/>
    <mergeCell ref="S62:V62"/>
    <mergeCell ref="W62:Y62"/>
    <mergeCell ref="A63:D63"/>
    <mergeCell ref="E63:L63"/>
    <mergeCell ref="M63:O63"/>
    <mergeCell ref="P63:R63"/>
    <mergeCell ref="S63:V63"/>
    <mergeCell ref="W63:Y63"/>
    <mergeCell ref="A68:D68"/>
    <mergeCell ref="E68:L68"/>
    <mergeCell ref="M68:O68"/>
    <mergeCell ref="P68:R68"/>
    <mergeCell ref="S68:V68"/>
    <mergeCell ref="W68:Y68"/>
    <mergeCell ref="A64:D64"/>
    <mergeCell ref="E64:L64"/>
    <mergeCell ref="M64:O64"/>
    <mergeCell ref="P64:R64"/>
    <mergeCell ref="S64:V64"/>
    <mergeCell ref="W64:Y64"/>
    <mergeCell ref="A65:D65"/>
    <mergeCell ref="E65:L65"/>
    <mergeCell ref="M65:O65"/>
    <mergeCell ref="P65:R65"/>
    <mergeCell ref="S65:V65"/>
    <mergeCell ref="W65:Y65"/>
    <mergeCell ref="A66:D66"/>
    <mergeCell ref="E66:L66"/>
    <mergeCell ref="M66:O66"/>
    <mergeCell ref="P66:R66"/>
    <mergeCell ref="S66:V66"/>
    <mergeCell ref="W66:Y66"/>
    <mergeCell ref="W71:Y71"/>
    <mergeCell ref="A67:D67"/>
    <mergeCell ref="E67:L67"/>
    <mergeCell ref="M67:O67"/>
    <mergeCell ref="P67:R67"/>
    <mergeCell ref="S67:V67"/>
    <mergeCell ref="W67:Y67"/>
    <mergeCell ref="A69:D69"/>
    <mergeCell ref="E69:L69"/>
    <mergeCell ref="M69:O69"/>
    <mergeCell ref="P69:R69"/>
    <mergeCell ref="S69:V69"/>
    <mergeCell ref="W69:Y69"/>
    <mergeCell ref="A70:D70"/>
    <mergeCell ref="E70:L70"/>
    <mergeCell ref="M70:O70"/>
    <mergeCell ref="P70:R70"/>
    <mergeCell ref="S70:V70"/>
    <mergeCell ref="W70:Y70"/>
    <mergeCell ref="A71:D71"/>
    <mergeCell ref="E71:L71"/>
    <mergeCell ref="M71:O71"/>
    <mergeCell ref="P71:R71"/>
    <mergeCell ref="S71:V71"/>
  </mergeCells>
  <pageMargins left="0.25" right="0.25" top="0.75" bottom="0.75" header="0.3" footer="0.3"/>
  <pageSetup paperSize="9" orientation="portrait" r:id="rId1"/>
  <rowBreaks count="1" manualBreakCount="1">
    <brk id="42"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E41AA8570CB904B8ADDF67C7CD43849" ma:contentTypeVersion="5" ma:contentTypeDescription="Creare un nuovo documento." ma:contentTypeScope="" ma:versionID="9b5ead0021847de08f3c2daf68aff62b">
  <xsd:schema xmlns:xsd="http://www.w3.org/2001/XMLSchema" xmlns:xs="http://www.w3.org/2001/XMLSchema" xmlns:p="http://schemas.microsoft.com/office/2006/metadata/properties" xmlns:ns2="8a3695c7-bd64-4865-a911-80bafba3c2c5" xmlns:ns3="72ee4d7f-d6b4-4b53-8761-ae0ef64297dc" targetNamespace="http://schemas.microsoft.com/office/2006/metadata/properties" ma:root="true" ma:fieldsID="088f5fe06bfb26a6932a00cf01a92c13" ns2:_="" ns3:_="">
    <xsd:import namespace="8a3695c7-bd64-4865-a911-80bafba3c2c5"/>
    <xsd:import namespace="72ee4d7f-d6b4-4b53-8761-ae0ef64297d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695c7-bd64-4865-a911-80bafba3c2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2ee4d7f-d6b4-4b53-8761-ae0ef64297dc"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F30AEC9-780E-4DE4-83B9-3085918A9BA4}">
  <ds:schemaRefs>
    <ds:schemaRef ds:uri="http://schemas.microsoft.com/sharepoint/v3/contenttype/forms"/>
  </ds:schemaRefs>
</ds:datastoreItem>
</file>

<file path=customXml/itemProps2.xml><?xml version="1.0" encoding="utf-8"?>
<ds:datastoreItem xmlns:ds="http://schemas.openxmlformats.org/officeDocument/2006/customXml" ds:itemID="{0BB900A7-6621-4E4B-8D22-9B38FDEF34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3695c7-bd64-4865-a911-80bafba3c2c5"/>
    <ds:schemaRef ds:uri="72ee4d7f-d6b4-4b53-8761-ae0ef64297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AE0CF87-1602-4B28-9CBF-40449FDC5EF8}">
  <ds:schemaRefs>
    <ds:schemaRef ds:uri="http://schemas.microsoft.com/office/infopath/2007/PartnerControls"/>
    <ds:schemaRef ds:uri="http://purl.org/dc/elements/1.1/"/>
    <ds:schemaRef ds:uri="http://schemas.microsoft.com/office/2006/metadata/properties"/>
    <ds:schemaRef ds:uri="8a3695c7-bd64-4865-a911-80bafba3c2c5"/>
    <ds:schemaRef ds:uri="http://purl.org/dc/terms/"/>
    <ds:schemaRef ds:uri="http://schemas.openxmlformats.org/package/2006/metadata/core-properties"/>
    <ds:schemaRef ds:uri="http://schemas.microsoft.com/office/2006/documentManagement/types"/>
    <ds:schemaRef ds:uri="72ee4d7f-d6b4-4b53-8761-ae0ef64297dc"/>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14</vt:i4>
      </vt:variant>
      <vt:variant>
        <vt:lpstr>Intervalli denominati</vt:lpstr>
      </vt:variant>
      <vt:variant>
        <vt:i4>4</vt:i4>
      </vt:variant>
    </vt:vector>
  </HeadingPairs>
  <TitlesOfParts>
    <vt:vector size="18" baseType="lpstr">
      <vt:lpstr>Istruzioni</vt:lpstr>
      <vt:lpstr>Dati generali</vt:lpstr>
      <vt:lpstr>Dich.SAL1</vt:lpstr>
      <vt:lpstr>Dich.SAL2</vt:lpstr>
      <vt:lpstr>Dich.SAL3</vt:lpstr>
      <vt:lpstr>Dich.SAL4</vt:lpstr>
      <vt:lpstr>Dich.SAL5</vt:lpstr>
      <vt:lpstr>Dich.SAL6</vt:lpstr>
      <vt:lpstr>Dich.SAL7</vt:lpstr>
      <vt:lpstr>Dich.SAL8</vt:lpstr>
      <vt:lpstr>Dich.SAL9</vt:lpstr>
      <vt:lpstr>Dich.SAL10</vt:lpstr>
      <vt:lpstr>Richiesta SAL</vt:lpstr>
      <vt:lpstr>Richiesta SALDO</vt:lpstr>
      <vt:lpstr>'Richiesta SAL'!_Hlk509478861</vt:lpstr>
      <vt:lpstr>'Richiesta SALDO'!_Hlk509478861</vt:lpstr>
      <vt:lpstr>'Richiesta SAL'!_Hlk509578148</vt:lpstr>
      <vt:lpstr>'Richiesta SALDO'!_Hlk509578148</vt:lpstr>
    </vt:vector>
  </TitlesOfParts>
  <Company>Regione Emilia-Romagna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Fornasari Stefano</dc:creator>
  <cp:lastModifiedBy>Fornasari Stefano</cp:lastModifiedBy>
  <cp:lastPrinted>2023-09-11T13:25:36Z</cp:lastPrinted>
  <dcterms:created xsi:type="dcterms:W3CDTF">2023-07-17T07:25:13Z</dcterms:created>
  <dcterms:modified xsi:type="dcterms:W3CDTF">2023-12-14T15:49:30Z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0x0101004E41AA8570CB904B8ADDF67C7CD43849</vt:lpwstr>
  </property>
</Properties>
</file>