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rpoint\sites\S353PianoCasa\Documenti Condivisi\PROGRAMMA MIGLIORAMENTO ACCESSIBILITA\NUOVO BANDO\INTERVENTI NUOVO BANDO\MODULI EROGAZIONI\"/>
    </mc:Choice>
  </mc:AlternateContent>
  <xr:revisionPtr revIDLastSave="0" documentId="13_ncr:1_{9C1C3B70-E99F-4412-9A36-4CA662F5E2BB}" xr6:coauthVersionLast="37" xr6:coauthVersionMax="37" xr10:uidLastSave="{00000000-0000-0000-0000-000000000000}"/>
  <bookViews>
    <workbookView xWindow="0" yWindow="0" windowWidth="28800" windowHeight="12225" activeTab="1" xr2:uid="{3CDBA769-010C-4615-A17C-8E541691AE94}"/>
  </bookViews>
  <sheets>
    <sheet name="modulo QE acconto e SAL" sheetId="1" r:id="rId1"/>
    <sheet name="modulo QE saldo" sheetId="3" r:id="rId2"/>
  </sheets>
  <definedNames>
    <definedName name="_xlnm.Print_Area" localSheetId="1">'modulo QE saldo'!$A$1:$L$92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5" i="3" l="1"/>
  <c r="H27" i="3" l="1"/>
  <c r="J32" i="1"/>
  <c r="H69" i="3" l="1"/>
  <c r="H67" i="3"/>
  <c r="H53" i="3"/>
  <c r="H51" i="3"/>
  <c r="H49" i="3"/>
  <c r="J35" i="3"/>
  <c r="J33" i="3"/>
  <c r="J31" i="3"/>
  <c r="J11" i="3"/>
  <c r="B11" i="3"/>
  <c r="J8" i="3"/>
  <c r="D8" i="3"/>
  <c r="B8" i="3"/>
  <c r="H59" i="3"/>
  <c r="H54" i="1"/>
  <c r="H38" i="1"/>
  <c r="H73" i="3" l="1"/>
  <c r="H75" i="3" s="1"/>
  <c r="H56" i="1"/>
  <c r="H55" i="3"/>
  <c r="L49" i="3" l="1"/>
  <c r="J49" i="3"/>
  <c r="B61" i="1"/>
  <c r="H47" i="3"/>
  <c r="L30" i="1"/>
  <c r="L47" i="3" s="1"/>
  <c r="H17" i="3"/>
  <c r="L17" i="3" l="1"/>
  <c r="J30" i="1"/>
  <c r="J34" i="1" s="1"/>
  <c r="J47" i="3" l="1"/>
  <c r="J71" i="3" s="1"/>
  <c r="L71" i="3" s="1"/>
  <c r="L34" i="1"/>
  <c r="J36" i="1"/>
  <c r="J17" i="3"/>
  <c r="J23" i="3" s="1"/>
  <c r="J46" i="1"/>
  <c r="J52" i="1"/>
  <c r="L52" i="1" s="1"/>
  <c r="J48" i="1"/>
  <c r="J44" i="1"/>
  <c r="J50" i="1"/>
  <c r="J51" i="3" l="1"/>
  <c r="J38" i="1"/>
  <c r="J53" i="3"/>
  <c r="L36" i="1"/>
  <c r="L53" i="3" s="1"/>
  <c r="L46" i="1"/>
  <c r="L65" i="3" s="1"/>
  <c r="J65" i="3"/>
  <c r="J54" i="1"/>
  <c r="J63" i="3"/>
  <c r="L44" i="1"/>
  <c r="J25" i="3"/>
  <c r="L25" i="3" s="1"/>
  <c r="J21" i="3"/>
  <c r="L21" i="3" s="1"/>
  <c r="L23" i="3"/>
  <c r="J19" i="3"/>
  <c r="L50" i="1"/>
  <c r="L69" i="3" s="1"/>
  <c r="J69" i="3"/>
  <c r="J67" i="3"/>
  <c r="L48" i="1"/>
  <c r="L67" i="3" s="1"/>
  <c r="L38" i="1" l="1"/>
  <c r="L51" i="3"/>
  <c r="L54" i="1"/>
  <c r="H61" i="1" s="1"/>
  <c r="L61" i="1" s="1"/>
  <c r="L63" i="3"/>
  <c r="L73" i="3" s="1"/>
  <c r="H80" i="3" s="1"/>
  <c r="J56" i="1"/>
  <c r="J55" i="3"/>
  <c r="L19" i="3"/>
  <c r="L27" i="3" s="1"/>
  <c r="L59" i="3" s="1"/>
  <c r="J27" i="3"/>
  <c r="J59" i="3" s="1"/>
  <c r="J73" i="3"/>
  <c r="J80" i="3" l="1"/>
  <c r="L80" i="3" s="1"/>
  <c r="L85" i="3"/>
  <c r="J75" i="3"/>
  <c r="D80" i="3"/>
  <c r="L75" i="3"/>
  <c r="L40" i="1"/>
  <c r="L55" i="3"/>
  <c r="D61" i="1" l="1"/>
  <c r="F61" i="1" s="1"/>
  <c r="L56" i="1"/>
  <c r="L29" i="3"/>
  <c r="L57" i="3"/>
  <c r="B80" i="3"/>
  <c r="F80" i="3" s="1"/>
</calcChain>
</file>

<file path=xl/sharedStrings.xml><?xml version="1.0" encoding="utf-8"?>
<sst xmlns="http://schemas.openxmlformats.org/spreadsheetml/2006/main" count="129" uniqueCount="72">
  <si>
    <t>TOTALE</t>
  </si>
  <si>
    <t>FONTI DI FINANZIAMENTO</t>
  </si>
  <si>
    <t>IMPORTO DI APPALTO</t>
  </si>
  <si>
    <t>TOTALE ACCONTI RICHIESTI</t>
  </si>
  <si>
    <t>RESIDUA A SALDO</t>
  </si>
  <si>
    <t>DESCRIZIONE VOCI OCCORRENZE</t>
  </si>
  <si>
    <t xml:space="preserve">codice intervento </t>
  </si>
  <si>
    <t>comune beneficiario</t>
  </si>
  <si>
    <t xml:space="preserve">localizzazione </t>
  </si>
  <si>
    <t>cup</t>
  </si>
  <si>
    <t>soggetto esecutore</t>
  </si>
  <si>
    <t>cofinanziamento</t>
  </si>
  <si>
    <t xml:space="preserve">% contributo/costo </t>
  </si>
  <si>
    <t xml:space="preserve">% cofinanziamento/costo </t>
  </si>
  <si>
    <t>costo dell'intervento da progetto esecutivo a base d'asta</t>
  </si>
  <si>
    <t>data approvazione progetto esecutivo</t>
  </si>
  <si>
    <t>data di aggiudicazione lavori</t>
  </si>
  <si>
    <t>data inizio lavori</t>
  </si>
  <si>
    <t>data di fine lavori</t>
  </si>
  <si>
    <t>data collaudo/regolare esecuzione</t>
  </si>
  <si>
    <t>data atto amm.vo approvazione collaudo e CRE</t>
  </si>
  <si>
    <t>Quadro identificativo dell'intervento</t>
  </si>
  <si>
    <t>Cronoprogramma fasi di attuazione dell'intervento</t>
  </si>
  <si>
    <t>contributo concesso</t>
  </si>
  <si>
    <t xml:space="preserve">contributo rideterminato </t>
  </si>
  <si>
    <t>economia</t>
  </si>
  <si>
    <t>oneri sulla sicurezza</t>
  </si>
  <si>
    <t>altre spese (imprevisti, IVA, ecc)</t>
  </si>
  <si>
    <t>contributo RER</t>
  </si>
  <si>
    <t>IMPORTO CONTRIBUTO RIDETERMINATO</t>
  </si>
  <si>
    <r>
      <t xml:space="preserve">ribasso d'asta </t>
    </r>
    <r>
      <rPr>
        <i/>
        <sz val="11"/>
        <color theme="1"/>
        <rFont val="Calibri"/>
        <family val="2"/>
        <scheme val="minor"/>
      </rPr>
      <t>(a dedurre)</t>
    </r>
  </si>
  <si>
    <t>Dati finanziari e rideterminazione contributo a seguito ribasso d'asta</t>
  </si>
  <si>
    <t>1. Anticipazione contrattualmente prevista</t>
  </si>
  <si>
    <t>N.B. Compilare solo le celle con campitura di sfondo color grigio</t>
  </si>
  <si>
    <t>Riepilogo finanziario (quota finanziamento regionale)</t>
  </si>
  <si>
    <t>importo contributo maturato</t>
  </si>
  <si>
    <t>importo acconto richiesto</t>
  </si>
  <si>
    <t>Quadro economico a consuntivo</t>
  </si>
  <si>
    <t>importo lavori al netto ribasso d'asta</t>
  </si>
  <si>
    <t>Totale costo</t>
  </si>
  <si>
    <t>Fonti di finanziamento</t>
  </si>
  <si>
    <t>Descrizione voci di costo</t>
  </si>
  <si>
    <t>-</t>
  </si>
  <si>
    <t>IMPORTO LAVORI A CONSUTIVO</t>
  </si>
  <si>
    <t>precedenti acconti richiesti</t>
  </si>
  <si>
    <t>Acconti richiesti su spese effettivamente sostenute</t>
  </si>
  <si>
    <t>Data:</t>
  </si>
  <si>
    <t>Il Dirigente responsabile</t>
  </si>
  <si>
    <t>Dichiarazione dell'utilizzo del contrbuto regionale</t>
  </si>
  <si>
    <t>Si dichiara che per il miglioramento della accessibilità orizzontale e verticale dell'edificio è stato utilizzato</t>
  </si>
  <si>
    <t>un importo pari o maggiore dell'80% del contributo regionale ovvero superiore a:</t>
  </si>
  <si>
    <t>Si dichiara che la quota rimanente del contributo è stata destinata ad altre opere complementari dirette</t>
  </si>
  <si>
    <t>al miglioramento della accessibilità dell'edificio.</t>
  </si>
  <si>
    <t>Modulo QE acconto/SAL</t>
  </si>
  <si>
    <t>Modulo QE SALDO</t>
  </si>
  <si>
    <t>spese tecniche*</t>
  </si>
  <si>
    <t>TOTALE A CONSUNTIVO**</t>
  </si>
  <si>
    <t>**Quota competenza RER pari a max</t>
  </si>
  <si>
    <t>* le spese tecniche finanziabili (quota RER) al lordo dell'IVA ed altri oneri non possono eccedere il 12% delle altre spese finanziabili (quota RER)</t>
  </si>
  <si>
    <t>importo richiesto   a saldo</t>
  </si>
  <si>
    <t>precedenti acconti liquidati</t>
  </si>
  <si>
    <t>costo dell'intervento da DD ……. del ……………….</t>
  </si>
  <si>
    <t>IMPORTO DI APPALTO AL NETTO DEL RIBASSO D'ASTA</t>
  </si>
  <si>
    <t>contributo rideterminato</t>
  </si>
  <si>
    <t>contributo spettante</t>
  </si>
  <si>
    <t>2. SAL 1 (totale delle spese sostenute) *</t>
  </si>
  <si>
    <t>3. SAL 2 (totale delle spese sostenute) *</t>
  </si>
  <si>
    <t>4. SAL 3  (totale delle spese sostenute) *</t>
  </si>
  <si>
    <t>5. ULTIMA RATA  *</t>
  </si>
  <si>
    <t>* importo al netto dell'eventuale anticipazione corrisposta</t>
  </si>
  <si>
    <t>3. SAL 2  (totale delle spese sostenute) *</t>
  </si>
  <si>
    <t>PROGRAMMA PER IL MIGLIORAMENTO DELL’ACCESSIBILITA’, DELLA FRUIBILITA' E USABILITA' DEGLI EDIFICI E ALLOGGI PUBBLICI   (G.R. N. 1252 del 30/07/2018)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</si>
</sst>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2" borderId="0" xfId="1" applyNumberFormat="1" applyFont="1" applyFill="1" applyBorder="1" applyAlignment="1">
      <alignment vertical="center"/>
    </xf>
    <xf numFmtId="44" fontId="2" fillId="0" borderId="0" xfId="1" applyNumberFormat="1" applyFont="1" applyBorder="1" applyAlignment="1">
      <alignment vertical="center"/>
    </xf>
    <xf numFmtId="44" fontId="0" fillId="0" borderId="0" xfId="1" applyNumberFormat="1" applyFont="1" applyBorder="1" applyAlignment="1">
      <alignment vertical="center"/>
    </xf>
    <xf numFmtId="44" fontId="0" fillId="0" borderId="0" xfId="1" applyNumberFormat="1" applyFont="1" applyAlignment="1">
      <alignment vertical="center"/>
    </xf>
    <xf numFmtId="44" fontId="2" fillId="2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12" xfId="1" applyNumberFormat="1" applyFont="1" applyBorder="1" applyAlignment="1">
      <alignment vertical="center"/>
    </xf>
    <xf numFmtId="44" fontId="3" fillId="0" borderId="0" xfId="1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4" fontId="3" fillId="0" borderId="13" xfId="1" applyNumberFormat="1" applyFont="1" applyBorder="1" applyAlignment="1">
      <alignment vertical="center"/>
    </xf>
    <xf numFmtId="44" fontId="3" fillId="0" borderId="5" xfId="1" applyNumberFormat="1" applyFont="1" applyBorder="1" applyAlignment="1">
      <alignment vertical="center"/>
    </xf>
    <xf numFmtId="44" fontId="3" fillId="0" borderId="15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/>
    <xf numFmtId="0" fontId="0" fillId="0" borderId="13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4" fontId="0" fillId="0" borderId="16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44" fontId="9" fillId="0" borderId="0" xfId="0" applyNumberFormat="1" applyFont="1" applyFill="1" applyBorder="1" applyAlignment="1">
      <alignment horizontal="left" vertical="center"/>
    </xf>
    <xf numFmtId="44" fontId="3" fillId="0" borderId="13" xfId="0" applyNumberFormat="1" applyFont="1" applyBorder="1" applyAlignment="1">
      <alignment vertical="center"/>
    </xf>
    <xf numFmtId="44" fontId="3" fillId="0" borderId="5" xfId="0" applyNumberFormat="1" applyFont="1" applyBorder="1" applyAlignment="1">
      <alignment vertical="center"/>
    </xf>
    <xf numFmtId="44" fontId="3" fillId="2" borderId="16" xfId="0" applyNumberFormat="1" applyFont="1" applyFill="1" applyBorder="1" applyAlignment="1">
      <alignment vertical="center"/>
    </xf>
    <xf numFmtId="44" fontId="0" fillId="0" borderId="16" xfId="1" applyNumberFormat="1" applyFont="1" applyBorder="1" applyAlignment="1">
      <alignment vertical="center"/>
    </xf>
    <xf numFmtId="44" fontId="0" fillId="0" borderId="16" xfId="0" applyNumberFormat="1" applyBorder="1"/>
    <xf numFmtId="44" fontId="2" fillId="2" borderId="16" xfId="1" applyNumberFormat="1" applyFont="1" applyFill="1" applyBorder="1" applyAlignment="1">
      <alignment vertical="center"/>
    </xf>
    <xf numFmtId="44" fontId="2" fillId="0" borderId="0" xfId="1" applyNumberFormat="1" applyFont="1" applyFill="1" applyAlignment="1">
      <alignment vertical="center"/>
    </xf>
    <xf numFmtId="0" fontId="0" fillId="0" borderId="14" xfId="0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6" xfId="0" applyBorder="1"/>
    <xf numFmtId="0" fontId="3" fillId="0" borderId="6" xfId="0" applyFont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4" fontId="3" fillId="0" borderId="16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2" borderId="17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</xdr:colOff>
      <xdr:row>0</xdr:row>
      <xdr:rowOff>365125</xdr:rowOff>
    </xdr:from>
    <xdr:to>
      <xdr:col>8</xdr:col>
      <xdr:colOff>103187</xdr:colOff>
      <xdr:row>0</xdr:row>
      <xdr:rowOff>821239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48C0B98-AD73-4193-BD7F-4BAAF02EF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312" y="365125"/>
          <a:ext cx="2667000" cy="456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</xdr:colOff>
      <xdr:row>0</xdr:row>
      <xdr:rowOff>365125</xdr:rowOff>
    </xdr:from>
    <xdr:to>
      <xdr:col>8</xdr:col>
      <xdr:colOff>103187</xdr:colOff>
      <xdr:row>0</xdr:row>
      <xdr:rowOff>821239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7229046-1986-4E91-A042-5ED298F8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312" y="365125"/>
          <a:ext cx="2667000" cy="45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6B33-3D5A-44EB-8068-1DBB0A5040B5}">
  <sheetPr>
    <pageSetUpPr fitToPage="1"/>
  </sheetPr>
  <dimension ref="A1:L80"/>
  <sheetViews>
    <sheetView zoomScale="120" zoomScaleNormal="120" workbookViewId="0">
      <selection activeCell="A2" sqref="A2:L2"/>
    </sheetView>
  </sheetViews>
  <sheetFormatPr defaultRowHeight="15" x14ac:dyDescent="0.25"/>
  <cols>
    <col min="1" max="1" width="2.85546875" customWidth="1"/>
    <col min="2" max="2" width="17.140625" customWidth="1"/>
    <col min="3" max="3" width="2.140625" customWidth="1"/>
    <col min="4" max="4" width="17.140625" customWidth="1"/>
    <col min="5" max="5" width="2.140625" customWidth="1"/>
    <col min="6" max="6" width="17.140625" customWidth="1"/>
    <col min="7" max="7" width="2.140625" customWidth="1"/>
    <col min="8" max="8" width="17.140625" customWidth="1"/>
    <col min="9" max="9" width="2.140625" customWidth="1"/>
    <col min="10" max="10" width="17.140625" customWidth="1"/>
    <col min="11" max="11" width="2.140625" customWidth="1"/>
    <col min="12" max="12" width="17.140625" customWidth="1"/>
  </cols>
  <sheetData>
    <row r="1" spans="1:12" ht="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103" t="s">
        <v>53</v>
      </c>
      <c r="K1" s="103"/>
      <c r="L1" s="103"/>
    </row>
    <row r="2" spans="1:12" ht="48.75" customHeight="1" x14ac:dyDescent="0.25">
      <c r="A2" s="110" t="s">
        <v>71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2" ht="7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" customHeight="1" x14ac:dyDescent="0.25">
      <c r="A4" s="121" t="s">
        <v>33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7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0" customHeight="1" x14ac:dyDescent="0.25">
      <c r="A6" s="3" t="s">
        <v>21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9"/>
      <c r="B7" s="10" t="s">
        <v>6</v>
      </c>
      <c r="C7" s="9"/>
      <c r="D7" s="11" t="s">
        <v>7</v>
      </c>
      <c r="E7" s="12"/>
      <c r="F7" s="12"/>
      <c r="G7" s="12"/>
      <c r="H7" s="13"/>
      <c r="I7" s="9"/>
      <c r="J7" s="11" t="s">
        <v>10</v>
      </c>
      <c r="K7" s="12"/>
      <c r="L7" s="13"/>
    </row>
    <row r="8" spans="1:12" x14ac:dyDescent="0.25">
      <c r="A8" s="9"/>
      <c r="B8" s="69" t="s">
        <v>42</v>
      </c>
      <c r="C8" s="70"/>
      <c r="D8" s="113" t="s">
        <v>42</v>
      </c>
      <c r="E8" s="114"/>
      <c r="F8" s="114"/>
      <c r="G8" s="114"/>
      <c r="H8" s="115"/>
      <c r="I8" s="70"/>
      <c r="J8" s="113" t="s">
        <v>42</v>
      </c>
      <c r="K8" s="114"/>
      <c r="L8" s="115"/>
    </row>
    <row r="9" spans="1:12" ht="7.5" customHeight="1" x14ac:dyDescent="0.25">
      <c r="A9" s="9"/>
      <c r="B9" s="14"/>
      <c r="C9" s="9"/>
      <c r="D9" s="14"/>
      <c r="E9" s="9"/>
      <c r="F9" s="14"/>
      <c r="G9" s="9"/>
      <c r="H9" s="14"/>
      <c r="I9" s="9"/>
      <c r="J9" s="14"/>
      <c r="K9" s="9"/>
      <c r="L9" s="9"/>
    </row>
    <row r="10" spans="1:12" x14ac:dyDescent="0.25">
      <c r="A10" s="9"/>
      <c r="B10" s="11" t="s">
        <v>8</v>
      </c>
      <c r="C10" s="12"/>
      <c r="D10" s="12"/>
      <c r="E10" s="12"/>
      <c r="F10" s="12"/>
      <c r="G10" s="12"/>
      <c r="H10" s="13"/>
      <c r="I10" s="9"/>
      <c r="J10" s="11" t="s">
        <v>9</v>
      </c>
      <c r="K10" s="12"/>
      <c r="L10" s="13"/>
    </row>
    <row r="11" spans="1:12" x14ac:dyDescent="0.25">
      <c r="A11" s="9"/>
      <c r="B11" s="113" t="s">
        <v>42</v>
      </c>
      <c r="C11" s="114"/>
      <c r="D11" s="114"/>
      <c r="E11" s="114"/>
      <c r="F11" s="114"/>
      <c r="G11" s="114"/>
      <c r="H11" s="115"/>
      <c r="I11" s="70"/>
      <c r="J11" s="113" t="s">
        <v>42</v>
      </c>
      <c r="K11" s="114"/>
      <c r="L11" s="115"/>
    </row>
    <row r="12" spans="1:12" x14ac:dyDescent="0.25">
      <c r="A12" s="39"/>
      <c r="B12" s="40"/>
      <c r="C12" s="40"/>
      <c r="D12" s="40"/>
      <c r="E12" s="40"/>
      <c r="F12" s="40"/>
      <c r="G12" s="40"/>
      <c r="H12" s="40"/>
      <c r="I12" s="39"/>
      <c r="J12" s="40"/>
      <c r="K12" s="40"/>
      <c r="L12" s="40"/>
    </row>
    <row r="13" spans="1:12" ht="30" customHeight="1" x14ac:dyDescent="0.25">
      <c r="A13" s="3" t="s">
        <v>22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9"/>
      <c r="B14" s="88" t="s">
        <v>15</v>
      </c>
      <c r="C14" s="89"/>
      <c r="D14" s="89"/>
      <c r="E14" s="89"/>
      <c r="F14" s="89"/>
      <c r="G14" s="89"/>
      <c r="H14" s="90"/>
      <c r="I14" s="9"/>
      <c r="J14" s="116" t="s">
        <v>42</v>
      </c>
      <c r="K14" s="117"/>
      <c r="L14" s="117"/>
    </row>
    <row r="15" spans="1:12" s="43" customFormat="1" ht="7.5" customHeight="1" x14ac:dyDescent="0.25">
      <c r="A15" s="41"/>
      <c r="B15" s="44"/>
      <c r="C15" s="44"/>
      <c r="D15" s="44"/>
      <c r="E15" s="44"/>
      <c r="F15" s="44"/>
      <c r="G15" s="44"/>
      <c r="H15" s="44"/>
      <c r="I15" s="41"/>
      <c r="J15" s="71"/>
      <c r="K15" s="71"/>
      <c r="L15" s="71"/>
    </row>
    <row r="16" spans="1:12" x14ac:dyDescent="0.25">
      <c r="A16" s="9"/>
      <c r="B16" s="88" t="s">
        <v>16</v>
      </c>
      <c r="C16" s="89"/>
      <c r="D16" s="89"/>
      <c r="E16" s="89"/>
      <c r="F16" s="89"/>
      <c r="G16" s="89"/>
      <c r="H16" s="90"/>
      <c r="I16" s="9"/>
      <c r="J16" s="116" t="s">
        <v>42</v>
      </c>
      <c r="K16" s="117"/>
      <c r="L16" s="117"/>
    </row>
    <row r="17" spans="1:12" s="43" customFormat="1" ht="7.5" customHeight="1" x14ac:dyDescent="0.25">
      <c r="A17" s="41"/>
      <c r="B17" s="44"/>
      <c r="C17" s="44"/>
      <c r="D17" s="44"/>
      <c r="E17" s="44"/>
      <c r="F17" s="44"/>
      <c r="G17" s="44"/>
      <c r="H17" s="44"/>
      <c r="I17" s="41"/>
      <c r="J17" s="71"/>
      <c r="K17" s="71"/>
      <c r="L17" s="71"/>
    </row>
    <row r="18" spans="1:12" x14ac:dyDescent="0.25">
      <c r="A18" s="9"/>
      <c r="B18" s="88" t="s">
        <v>17</v>
      </c>
      <c r="C18" s="89"/>
      <c r="D18" s="89"/>
      <c r="E18" s="89"/>
      <c r="F18" s="89"/>
      <c r="G18" s="89"/>
      <c r="H18" s="90"/>
      <c r="I18" s="9"/>
      <c r="J18" s="116" t="s">
        <v>42</v>
      </c>
      <c r="K18" s="117"/>
      <c r="L18" s="117"/>
    </row>
    <row r="19" spans="1:12" s="43" customFormat="1" ht="7.5" customHeight="1" x14ac:dyDescent="0.25">
      <c r="A19" s="41"/>
      <c r="B19" s="44"/>
      <c r="C19" s="44"/>
      <c r="D19" s="44"/>
      <c r="E19" s="44"/>
      <c r="F19" s="44"/>
      <c r="G19" s="44"/>
      <c r="H19" s="44"/>
      <c r="I19" s="41"/>
      <c r="J19" s="42"/>
      <c r="K19" s="42"/>
      <c r="L19" s="42"/>
    </row>
    <row r="20" spans="1:12" x14ac:dyDescent="0.25">
      <c r="A20" s="9"/>
      <c r="B20" s="88" t="s">
        <v>18</v>
      </c>
      <c r="C20" s="89"/>
      <c r="D20" s="89"/>
      <c r="E20" s="89"/>
      <c r="F20" s="89"/>
      <c r="G20" s="89"/>
      <c r="H20" s="90"/>
      <c r="I20" s="9"/>
      <c r="J20" s="87" t="s">
        <v>42</v>
      </c>
      <c r="K20" s="87"/>
      <c r="L20" s="87"/>
    </row>
    <row r="21" spans="1:12" s="43" customFormat="1" ht="7.5" customHeight="1" x14ac:dyDescent="0.25">
      <c r="A21" s="41"/>
      <c r="B21" s="44"/>
      <c r="C21" s="44"/>
      <c r="D21" s="44"/>
      <c r="E21" s="44"/>
      <c r="F21" s="44"/>
      <c r="G21" s="44"/>
      <c r="H21" s="44"/>
      <c r="I21" s="41"/>
      <c r="J21" s="42"/>
      <c r="K21" s="42"/>
      <c r="L21" s="42"/>
    </row>
    <row r="22" spans="1:12" x14ac:dyDescent="0.25">
      <c r="A22" s="9"/>
      <c r="B22" s="88" t="s">
        <v>19</v>
      </c>
      <c r="C22" s="89"/>
      <c r="D22" s="89"/>
      <c r="E22" s="89"/>
      <c r="F22" s="89"/>
      <c r="G22" s="89"/>
      <c r="H22" s="90"/>
      <c r="I22" s="9"/>
      <c r="J22" s="87" t="s">
        <v>42</v>
      </c>
      <c r="K22" s="87"/>
      <c r="L22" s="87"/>
    </row>
    <row r="23" spans="1:12" s="43" customFormat="1" ht="7.5" customHeight="1" x14ac:dyDescent="0.25">
      <c r="A23" s="41"/>
      <c r="B23" s="44"/>
      <c r="C23" s="44"/>
      <c r="D23" s="44"/>
      <c r="E23" s="44"/>
      <c r="F23" s="44"/>
      <c r="G23" s="44"/>
      <c r="H23" s="44"/>
      <c r="I23" s="41"/>
      <c r="J23" s="42"/>
      <c r="K23" s="42"/>
      <c r="L23" s="42"/>
    </row>
    <row r="24" spans="1:12" x14ac:dyDescent="0.25">
      <c r="A24" s="9"/>
      <c r="B24" s="88" t="s">
        <v>20</v>
      </c>
      <c r="C24" s="89"/>
      <c r="D24" s="89"/>
      <c r="E24" s="89"/>
      <c r="F24" s="89"/>
      <c r="G24" s="89"/>
      <c r="H24" s="90"/>
      <c r="I24" s="9"/>
      <c r="J24" s="87" t="s">
        <v>42</v>
      </c>
      <c r="K24" s="87"/>
      <c r="L24" s="87"/>
    </row>
    <row r="25" spans="1:12" x14ac:dyDescent="0.25">
      <c r="A25" s="9"/>
      <c r="B25" s="14"/>
      <c r="C25" s="14"/>
      <c r="D25" s="14"/>
      <c r="E25" s="14"/>
      <c r="F25" s="14"/>
      <c r="G25" s="14"/>
      <c r="H25" s="14"/>
      <c r="I25" s="9"/>
      <c r="J25" s="37"/>
      <c r="K25" s="37"/>
      <c r="L25" s="37"/>
    </row>
    <row r="26" spans="1:12" ht="30" customHeight="1" x14ac:dyDescent="0.25">
      <c r="A26" s="3" t="s">
        <v>31</v>
      </c>
      <c r="B26" s="14"/>
      <c r="C26" s="14"/>
      <c r="D26" s="14"/>
      <c r="E26" s="14"/>
      <c r="F26" s="14"/>
      <c r="G26" s="14"/>
      <c r="H26" s="14"/>
      <c r="I26" s="9"/>
      <c r="J26" s="37"/>
      <c r="K26" s="37"/>
      <c r="L26" s="37"/>
    </row>
    <row r="27" spans="1:12" ht="28.5" customHeight="1" x14ac:dyDescent="0.25">
      <c r="A27" s="73"/>
      <c r="B27" s="94" t="s">
        <v>5</v>
      </c>
      <c r="C27" s="95"/>
      <c r="D27" s="95"/>
      <c r="E27" s="95"/>
      <c r="F27" s="96"/>
      <c r="G27" s="7"/>
      <c r="H27" s="108" t="s">
        <v>0</v>
      </c>
      <c r="I27" s="6"/>
      <c r="J27" s="105" t="s">
        <v>1</v>
      </c>
      <c r="K27" s="106"/>
      <c r="L27" s="107"/>
    </row>
    <row r="28" spans="1:12" x14ac:dyDescent="0.25">
      <c r="A28" s="74"/>
      <c r="B28" s="97"/>
      <c r="C28" s="98"/>
      <c r="D28" s="98"/>
      <c r="E28" s="98"/>
      <c r="F28" s="99"/>
      <c r="G28" s="7"/>
      <c r="H28" s="109"/>
      <c r="I28" s="5"/>
      <c r="J28" s="4" t="s">
        <v>11</v>
      </c>
      <c r="K28" s="4"/>
      <c r="L28" s="4" t="s">
        <v>28</v>
      </c>
    </row>
    <row r="29" spans="1:12" x14ac:dyDescent="0.25">
      <c r="A29" s="74"/>
      <c r="B29" s="97"/>
      <c r="C29" s="98"/>
      <c r="D29" s="98"/>
      <c r="E29" s="98"/>
      <c r="F29" s="99"/>
      <c r="G29" s="7"/>
      <c r="H29" s="15"/>
      <c r="I29" s="16"/>
      <c r="J29" s="15" t="s">
        <v>13</v>
      </c>
      <c r="K29" s="16"/>
      <c r="L29" s="15" t="s">
        <v>12</v>
      </c>
    </row>
    <row r="30" spans="1:12" x14ac:dyDescent="0.25">
      <c r="A30" s="74"/>
      <c r="B30" s="100"/>
      <c r="C30" s="101"/>
      <c r="D30" s="101"/>
      <c r="E30" s="101"/>
      <c r="F30" s="102"/>
      <c r="G30" s="7"/>
      <c r="H30" s="55">
        <v>100</v>
      </c>
      <c r="I30" s="17"/>
      <c r="J30" s="76" t="e">
        <f>H30-L30</f>
        <v>#DIV/0!</v>
      </c>
      <c r="K30" s="77"/>
      <c r="L30" s="76" t="e">
        <f>L32*H30/H32</f>
        <v>#DIV/0!</v>
      </c>
    </row>
    <row r="31" spans="1:12" ht="7.5" customHeight="1" x14ac:dyDescent="0.25">
      <c r="A31" s="14"/>
      <c r="B31" s="18"/>
      <c r="C31" s="18"/>
      <c r="D31" s="18"/>
      <c r="E31" s="18"/>
      <c r="F31" s="18"/>
      <c r="G31" s="14"/>
      <c r="H31" s="19"/>
      <c r="I31" s="20"/>
      <c r="J31" s="19"/>
      <c r="K31" s="20"/>
      <c r="L31" s="19"/>
    </row>
    <row r="32" spans="1:12" x14ac:dyDescent="0.25">
      <c r="A32" s="1"/>
      <c r="B32" s="88" t="s">
        <v>61</v>
      </c>
      <c r="C32" s="89"/>
      <c r="D32" s="89"/>
      <c r="E32" s="89"/>
      <c r="F32" s="90"/>
      <c r="G32" s="14"/>
      <c r="H32" s="21">
        <v>0</v>
      </c>
      <c r="I32" s="22"/>
      <c r="J32" s="23">
        <f>H32-L32</f>
        <v>0</v>
      </c>
      <c r="K32" s="23"/>
      <c r="L32" s="21">
        <v>0</v>
      </c>
    </row>
    <row r="33" spans="1:12" ht="7.5" customHeight="1" x14ac:dyDescent="0.25">
      <c r="A33" s="14"/>
      <c r="B33" s="45"/>
      <c r="C33" s="45"/>
      <c r="D33" s="45"/>
      <c r="E33" s="45"/>
      <c r="F33" s="45"/>
      <c r="G33" s="14"/>
      <c r="H33" s="19"/>
      <c r="I33" s="20"/>
      <c r="J33" s="19"/>
      <c r="K33" s="20"/>
      <c r="L33" s="19"/>
    </row>
    <row r="34" spans="1:12" x14ac:dyDescent="0.25">
      <c r="A34" s="1"/>
      <c r="B34" s="88" t="s">
        <v>14</v>
      </c>
      <c r="C34" s="89"/>
      <c r="D34" s="89"/>
      <c r="E34" s="89"/>
      <c r="F34" s="90"/>
      <c r="G34" s="14"/>
      <c r="H34" s="25">
        <v>0</v>
      </c>
      <c r="I34" s="22"/>
      <c r="J34" s="24" t="e">
        <f>$H$34/$H$30*$J$30</f>
        <v>#DIV/0!</v>
      </c>
      <c r="K34" s="23"/>
      <c r="L34" s="24" t="e">
        <f>$H$34-$J$34</f>
        <v>#DIV/0!</v>
      </c>
    </row>
    <row r="35" spans="1:12" ht="7.5" customHeight="1" x14ac:dyDescent="0.25">
      <c r="A35" s="14"/>
      <c r="B35" s="45"/>
      <c r="C35" s="45"/>
      <c r="D35" s="45"/>
      <c r="E35" s="45"/>
      <c r="F35" s="45"/>
      <c r="G35" s="14"/>
      <c r="H35" s="19"/>
      <c r="I35" s="20"/>
      <c r="J35" s="19"/>
      <c r="K35" s="20"/>
      <c r="L35" s="19"/>
    </row>
    <row r="36" spans="1:12" x14ac:dyDescent="0.25">
      <c r="A36" s="1"/>
      <c r="B36" s="88" t="s">
        <v>30</v>
      </c>
      <c r="C36" s="89"/>
      <c r="D36" s="89"/>
      <c r="E36" s="89"/>
      <c r="F36" s="90"/>
      <c r="G36" s="14"/>
      <c r="H36" s="25">
        <v>0</v>
      </c>
      <c r="I36" s="22"/>
      <c r="J36" s="24" t="e">
        <f>$H$36/$H$30*$J$30</f>
        <v>#DIV/0!</v>
      </c>
      <c r="K36" s="23"/>
      <c r="L36" s="24" t="e">
        <f>$H$36-$J$36</f>
        <v>#DIV/0!</v>
      </c>
    </row>
    <row r="37" spans="1:12" ht="7.5" customHeight="1" x14ac:dyDescent="0.25">
      <c r="A37" s="14"/>
      <c r="B37" s="45"/>
      <c r="C37" s="45"/>
      <c r="D37" s="45"/>
      <c r="E37" s="45"/>
      <c r="F37" s="45"/>
      <c r="G37" s="14"/>
      <c r="H37" s="19"/>
      <c r="I37" s="20"/>
      <c r="J37" s="19"/>
      <c r="K37" s="20"/>
      <c r="L37" s="19"/>
    </row>
    <row r="38" spans="1:12" ht="15.75" thickBot="1" x14ac:dyDescent="0.3">
      <c r="A38" s="14"/>
      <c r="B38" s="91" t="s">
        <v>62</v>
      </c>
      <c r="C38" s="92"/>
      <c r="D38" s="92"/>
      <c r="E38" s="92"/>
      <c r="F38" s="93"/>
      <c r="G38" s="27"/>
      <c r="H38" s="28">
        <f>H34-H36</f>
        <v>0</v>
      </c>
      <c r="I38" s="29"/>
      <c r="J38" s="28" t="e">
        <f>J34-J36</f>
        <v>#DIV/0!</v>
      </c>
      <c r="K38" s="29"/>
      <c r="L38" s="28" t="e">
        <f>L34-L36</f>
        <v>#DIV/0!</v>
      </c>
    </row>
    <row r="39" spans="1:12" ht="7.5" customHeight="1" thickTop="1" x14ac:dyDescent="0.25">
      <c r="A39" s="14"/>
      <c r="B39" s="18"/>
      <c r="C39" s="18"/>
      <c r="D39" s="18"/>
      <c r="E39" s="18"/>
      <c r="F39" s="18"/>
      <c r="G39" s="14"/>
      <c r="H39" s="19"/>
      <c r="I39" s="20"/>
      <c r="J39" s="19"/>
      <c r="K39" s="20"/>
      <c r="L39" s="19"/>
    </row>
    <row r="40" spans="1:12" x14ac:dyDescent="0.25">
      <c r="A40" s="1"/>
      <c r="B40" s="91" t="s">
        <v>29</v>
      </c>
      <c r="C40" s="92"/>
      <c r="D40" s="92"/>
      <c r="E40" s="92"/>
      <c r="F40" s="92"/>
      <c r="G40" s="30"/>
      <c r="H40" s="30"/>
      <c r="I40" s="30"/>
      <c r="J40" s="30"/>
      <c r="K40" s="31"/>
      <c r="L40" s="32" t="e">
        <f>L38</f>
        <v>#DIV/0!</v>
      </c>
    </row>
    <row r="41" spans="1:12" x14ac:dyDescent="0.25">
      <c r="A41" s="9"/>
      <c r="B41" s="9"/>
      <c r="C41" s="9"/>
      <c r="D41" s="9"/>
      <c r="E41" s="9"/>
      <c r="F41" s="9"/>
      <c r="G41" s="14"/>
      <c r="H41" s="24"/>
      <c r="I41" s="23"/>
      <c r="J41" s="24"/>
      <c r="K41" s="23"/>
      <c r="L41" s="24"/>
    </row>
    <row r="42" spans="1:12" ht="30" customHeight="1" x14ac:dyDescent="0.25">
      <c r="A42" s="38" t="s">
        <v>45</v>
      </c>
      <c r="B42" s="38"/>
      <c r="C42" s="27"/>
      <c r="D42" s="27"/>
      <c r="E42" s="27"/>
      <c r="F42" s="27"/>
      <c r="G42" s="27"/>
      <c r="H42" s="29"/>
      <c r="I42" s="29"/>
      <c r="J42" s="29"/>
      <c r="K42" s="29"/>
      <c r="L42" s="29"/>
    </row>
    <row r="43" spans="1:12" ht="7.5" customHeight="1" x14ac:dyDescent="0.25">
      <c r="A43" s="14"/>
      <c r="B43" s="14"/>
      <c r="C43" s="14"/>
      <c r="D43" s="14"/>
      <c r="E43" s="14"/>
      <c r="F43" s="14"/>
      <c r="G43" s="14"/>
      <c r="H43" s="20"/>
      <c r="I43" s="20"/>
      <c r="J43" s="20"/>
      <c r="K43" s="20"/>
      <c r="L43" s="20"/>
    </row>
    <row r="44" spans="1:12" x14ac:dyDescent="0.25">
      <c r="A44" s="14"/>
      <c r="B44" s="88" t="s">
        <v>32</v>
      </c>
      <c r="C44" s="89"/>
      <c r="D44" s="89"/>
      <c r="E44" s="89"/>
      <c r="F44" s="90"/>
      <c r="G44" s="9"/>
      <c r="H44" s="25">
        <v>0</v>
      </c>
      <c r="I44" s="22"/>
      <c r="J44" s="24" t="e">
        <f>$H$44/$H$30*$J$30</f>
        <v>#DIV/0!</v>
      </c>
      <c r="K44" s="23"/>
      <c r="L44" s="24" t="e">
        <f>$H$44-$J$44</f>
        <v>#DIV/0!</v>
      </c>
    </row>
    <row r="45" spans="1:12" ht="7.5" customHeight="1" x14ac:dyDescent="0.25">
      <c r="A45" s="14"/>
      <c r="B45" s="18"/>
      <c r="C45" s="18"/>
      <c r="D45" s="18"/>
      <c r="E45" s="18"/>
      <c r="F45" s="18"/>
      <c r="G45" s="14"/>
      <c r="H45" s="19"/>
      <c r="I45" s="20"/>
      <c r="J45" s="19"/>
      <c r="K45" s="20"/>
      <c r="L45" s="19"/>
    </row>
    <row r="46" spans="1:12" x14ac:dyDescent="0.25">
      <c r="A46" s="14"/>
      <c r="B46" s="88" t="s">
        <v>65</v>
      </c>
      <c r="C46" s="89"/>
      <c r="D46" s="89"/>
      <c r="E46" s="89"/>
      <c r="F46" s="90"/>
      <c r="G46" s="9"/>
      <c r="H46" s="25">
        <v>0</v>
      </c>
      <c r="I46" s="22"/>
      <c r="J46" s="24" t="e">
        <f>$H$46/$H$30*$J$30</f>
        <v>#DIV/0!</v>
      </c>
      <c r="K46" s="23"/>
      <c r="L46" s="24" t="e">
        <f>$H$46-$J$46</f>
        <v>#DIV/0!</v>
      </c>
    </row>
    <row r="47" spans="1:12" ht="7.5" customHeight="1" x14ac:dyDescent="0.25">
      <c r="A47" s="14"/>
      <c r="B47" s="18"/>
      <c r="C47" s="18"/>
      <c r="D47" s="18"/>
      <c r="E47" s="18"/>
      <c r="F47" s="18"/>
      <c r="G47" s="14"/>
      <c r="H47" s="19"/>
      <c r="I47" s="20"/>
      <c r="J47" s="19"/>
      <c r="K47" s="20"/>
      <c r="L47" s="19"/>
    </row>
    <row r="48" spans="1:12" x14ac:dyDescent="0.25">
      <c r="A48" s="14"/>
      <c r="B48" s="88" t="s">
        <v>66</v>
      </c>
      <c r="C48" s="89"/>
      <c r="D48" s="89"/>
      <c r="E48" s="89"/>
      <c r="F48" s="90"/>
      <c r="G48" s="9"/>
      <c r="H48" s="25">
        <v>0</v>
      </c>
      <c r="I48" s="22"/>
      <c r="J48" s="24" t="e">
        <f>$H$48/$H$30*$J$30</f>
        <v>#DIV/0!</v>
      </c>
      <c r="K48" s="23"/>
      <c r="L48" s="24" t="e">
        <f>$H$48-$J$48</f>
        <v>#DIV/0!</v>
      </c>
    </row>
    <row r="49" spans="1:12" ht="7.5" customHeight="1" x14ac:dyDescent="0.25">
      <c r="A49" s="14"/>
      <c r="B49" s="18"/>
      <c r="C49" s="18"/>
      <c r="D49" s="18"/>
      <c r="E49" s="18"/>
      <c r="F49" s="18"/>
      <c r="G49" s="14"/>
      <c r="H49" s="19"/>
      <c r="I49" s="20"/>
      <c r="J49" s="19"/>
      <c r="K49" s="20"/>
      <c r="L49" s="19"/>
    </row>
    <row r="50" spans="1:12" x14ac:dyDescent="0.25">
      <c r="A50" s="14"/>
      <c r="B50" s="88" t="s">
        <v>67</v>
      </c>
      <c r="C50" s="89"/>
      <c r="D50" s="89"/>
      <c r="E50" s="89"/>
      <c r="F50" s="90"/>
      <c r="G50" s="9"/>
      <c r="H50" s="25">
        <v>0</v>
      </c>
      <c r="I50" s="22"/>
      <c r="J50" s="24" t="e">
        <f>$H$50/$H$30*$J$30</f>
        <v>#DIV/0!</v>
      </c>
      <c r="K50" s="23"/>
      <c r="L50" s="24" t="e">
        <f>$H$50-$J$50</f>
        <v>#DIV/0!</v>
      </c>
    </row>
    <row r="51" spans="1:12" ht="7.5" customHeight="1" x14ac:dyDescent="0.25">
      <c r="A51" s="14"/>
      <c r="B51" s="18"/>
      <c r="C51" s="18"/>
      <c r="D51" s="18"/>
      <c r="E51" s="18"/>
      <c r="F51" s="18"/>
      <c r="G51" s="14"/>
      <c r="H51" s="19"/>
      <c r="I51" s="20"/>
      <c r="J51" s="19"/>
      <c r="K51" s="20"/>
      <c r="L51" s="19"/>
    </row>
    <row r="52" spans="1:12" x14ac:dyDescent="0.25">
      <c r="A52" s="14"/>
      <c r="B52" s="88" t="s">
        <v>68</v>
      </c>
      <c r="C52" s="89"/>
      <c r="D52" s="89"/>
      <c r="E52" s="89"/>
      <c r="F52" s="90"/>
      <c r="G52" s="9"/>
      <c r="H52" s="25">
        <v>0</v>
      </c>
      <c r="I52" s="22"/>
      <c r="J52" s="24" t="e">
        <f>$H$52/$H$30*$J$30</f>
        <v>#DIV/0!</v>
      </c>
      <c r="K52" s="23"/>
      <c r="L52" s="24" t="e">
        <f>$H$52-$J$52</f>
        <v>#DIV/0!</v>
      </c>
    </row>
    <row r="53" spans="1:12" ht="7.5" customHeight="1" x14ac:dyDescent="0.25">
      <c r="A53" s="14"/>
      <c r="B53" s="18"/>
      <c r="C53" s="18"/>
      <c r="D53" s="18"/>
      <c r="E53" s="18"/>
      <c r="F53" s="18"/>
      <c r="G53" s="14"/>
      <c r="H53" s="19"/>
      <c r="I53" s="20"/>
      <c r="J53" s="19"/>
      <c r="K53" s="20"/>
      <c r="L53" s="19"/>
    </row>
    <row r="54" spans="1:12" ht="15.75" thickBot="1" x14ac:dyDescent="0.3">
      <c r="A54" s="9"/>
      <c r="B54" s="91" t="s">
        <v>3</v>
      </c>
      <c r="C54" s="92"/>
      <c r="D54" s="92"/>
      <c r="E54" s="92"/>
      <c r="F54" s="93"/>
      <c r="G54" s="26"/>
      <c r="H54" s="28">
        <f>SUM(H44:H52)</f>
        <v>0</v>
      </c>
      <c r="I54" s="29"/>
      <c r="J54" s="28" t="e">
        <f>SUM(J44:J52)</f>
        <v>#DIV/0!</v>
      </c>
      <c r="K54" s="29"/>
      <c r="L54" s="28" t="e">
        <f>SUM(L44:L52)</f>
        <v>#DIV/0!</v>
      </c>
    </row>
    <row r="55" spans="1:12" ht="15.75" thickTop="1" x14ac:dyDescent="0.25">
      <c r="A55" s="9"/>
      <c r="B55" s="9"/>
      <c r="C55" s="9"/>
      <c r="D55" s="9"/>
      <c r="E55" s="9"/>
      <c r="F55" s="9"/>
      <c r="G55" s="9"/>
      <c r="H55" s="24"/>
      <c r="I55" s="23"/>
      <c r="J55" s="24"/>
      <c r="K55" s="23"/>
      <c r="L55" s="24"/>
    </row>
    <row r="56" spans="1:12" ht="15.75" thickBot="1" x14ac:dyDescent="0.3">
      <c r="A56" s="9"/>
      <c r="B56" s="118" t="s">
        <v>4</v>
      </c>
      <c r="C56" s="119"/>
      <c r="D56" s="119"/>
      <c r="E56" s="119"/>
      <c r="F56" s="120"/>
      <c r="G56" s="26"/>
      <c r="H56" s="33">
        <f>$H$38-$H$54</f>
        <v>0</v>
      </c>
      <c r="I56" s="34"/>
      <c r="J56" s="33" t="e">
        <f>$J$38-$J$54</f>
        <v>#DIV/0!</v>
      </c>
      <c r="K56" s="34"/>
      <c r="L56" s="33" t="e">
        <f>$L$40-$L$54</f>
        <v>#DIV/0!</v>
      </c>
    </row>
    <row r="57" spans="1:12" x14ac:dyDescent="0.25">
      <c r="A57" s="9"/>
      <c r="B57" s="86" t="s">
        <v>69</v>
      </c>
      <c r="C57" s="9"/>
      <c r="D57" s="9"/>
      <c r="E57" s="9"/>
      <c r="F57" s="9"/>
      <c r="G57" s="9"/>
      <c r="H57" s="9"/>
      <c r="I57" s="14"/>
      <c r="J57" s="9"/>
      <c r="K57" s="14"/>
      <c r="L57" s="9"/>
    </row>
    <row r="58" spans="1:12" ht="30" customHeight="1" x14ac:dyDescent="0.25">
      <c r="A58" s="38" t="s">
        <v>34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45" x14ac:dyDescent="0.25">
      <c r="A59" s="9"/>
      <c r="B59" s="46" t="s">
        <v>23</v>
      </c>
      <c r="C59" s="36"/>
      <c r="D59" s="46" t="s">
        <v>24</v>
      </c>
      <c r="E59" s="36"/>
      <c r="F59" s="47" t="s">
        <v>25</v>
      </c>
      <c r="G59" s="9"/>
      <c r="H59" s="46" t="s">
        <v>35</v>
      </c>
      <c r="I59" s="9"/>
      <c r="J59" s="46" t="s">
        <v>44</v>
      </c>
      <c r="K59" s="9"/>
      <c r="L59" s="46" t="s">
        <v>36</v>
      </c>
    </row>
    <row r="60" spans="1:12" ht="7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A61" s="9"/>
      <c r="B61" s="48">
        <f>$L$32</f>
        <v>0</v>
      </c>
      <c r="C61" s="9"/>
      <c r="D61" s="48" t="e">
        <f>$L$40</f>
        <v>#DIV/0!</v>
      </c>
      <c r="E61" s="9"/>
      <c r="F61" s="48" t="e">
        <f>$B$61-$D$61</f>
        <v>#DIV/0!</v>
      </c>
      <c r="G61" s="9"/>
      <c r="H61" s="48" t="e">
        <f>$L$54</f>
        <v>#DIV/0!</v>
      </c>
      <c r="I61" s="9"/>
      <c r="J61" s="62">
        <v>0</v>
      </c>
      <c r="K61" s="26"/>
      <c r="L61" s="62" t="e">
        <f>H61-J61</f>
        <v>#DIV/0!</v>
      </c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9"/>
      <c r="J62" s="35"/>
      <c r="K62" s="9"/>
      <c r="L62" s="9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5">
      <c r="A64" s="9"/>
      <c r="B64" s="72" t="s">
        <v>46</v>
      </c>
      <c r="C64" s="72"/>
      <c r="D64" s="72"/>
      <c r="E64" s="9"/>
      <c r="F64" s="9"/>
      <c r="G64" s="9"/>
      <c r="H64" s="9"/>
      <c r="I64" s="9"/>
      <c r="J64" s="104" t="s">
        <v>47</v>
      </c>
      <c r="K64" s="104"/>
      <c r="L64" s="104"/>
    </row>
    <row r="65" spans="1:12" x14ac:dyDescent="0.25">
      <c r="A65" s="9"/>
      <c r="B65" s="9"/>
      <c r="C65" s="9"/>
      <c r="D65" s="9"/>
      <c r="E65" s="9"/>
      <c r="F65" s="9"/>
      <c r="G65" s="9"/>
      <c r="H65" s="9"/>
      <c r="I65" s="9"/>
      <c r="J65" s="72"/>
      <c r="K65" s="72"/>
      <c r="L65" s="72"/>
    </row>
    <row r="66" spans="1:1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</sheetData>
  <mergeCells count="35">
    <mergeCell ref="B56:F56"/>
    <mergeCell ref="A4:L4"/>
    <mergeCell ref="B14:H14"/>
    <mergeCell ref="B16:H16"/>
    <mergeCell ref="B18:H18"/>
    <mergeCell ref="B20:H20"/>
    <mergeCell ref="B22:H22"/>
    <mergeCell ref="B24:H24"/>
    <mergeCell ref="B34:F34"/>
    <mergeCell ref="B36:F36"/>
    <mergeCell ref="J22:L22"/>
    <mergeCell ref="J24:L24"/>
    <mergeCell ref="B38:F38"/>
    <mergeCell ref="J1:L1"/>
    <mergeCell ref="J64:L64"/>
    <mergeCell ref="B40:F40"/>
    <mergeCell ref="J27:L27"/>
    <mergeCell ref="H27:H28"/>
    <mergeCell ref="A2:L2"/>
    <mergeCell ref="B11:H11"/>
    <mergeCell ref="J11:L11"/>
    <mergeCell ref="D8:H8"/>
    <mergeCell ref="J8:L8"/>
    <mergeCell ref="J14:L14"/>
    <mergeCell ref="J16:L16"/>
    <mergeCell ref="J18:L18"/>
    <mergeCell ref="B48:F48"/>
    <mergeCell ref="B50:F50"/>
    <mergeCell ref="B52:F52"/>
    <mergeCell ref="J20:L20"/>
    <mergeCell ref="B44:F44"/>
    <mergeCell ref="B46:F46"/>
    <mergeCell ref="B54:F54"/>
    <mergeCell ref="B27:F30"/>
    <mergeCell ref="B32:F32"/>
  </mergeCells>
  <conditionalFormatting sqref="L30">
    <cfRule type="cellIs" dxfId="6" priority="1" operator="greaterThan">
      <formula>80</formula>
    </cfRule>
    <cfRule type="cellIs" dxfId="5" priority="3" operator="greaterThan">
      <formula>80</formula>
    </cfRule>
    <cfRule type="cellIs" dxfId="4" priority="4" operator="greaterThan">
      <formula>80</formula>
    </cfRule>
  </conditionalFormatting>
  <conditionalFormatting sqref="H30">
    <cfRule type="cellIs" dxfId="3" priority="2" operator="greaterThan">
      <formula>100</formula>
    </cfRule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F353-71FB-4D14-902D-030AB6C271C9}">
  <sheetPr>
    <pageSetUpPr fitToPage="1"/>
  </sheetPr>
  <dimension ref="A1:N106"/>
  <sheetViews>
    <sheetView tabSelected="1" zoomScale="120" zoomScaleNormal="120" workbookViewId="0">
      <selection activeCell="A2" sqref="A2:L2"/>
    </sheetView>
  </sheetViews>
  <sheetFormatPr defaultRowHeight="15" x14ac:dyDescent="0.25"/>
  <cols>
    <col min="1" max="1" width="2.85546875" customWidth="1"/>
    <col min="2" max="2" width="17.140625" customWidth="1"/>
    <col min="3" max="3" width="2.140625" customWidth="1"/>
    <col min="4" max="4" width="17.140625" customWidth="1"/>
    <col min="5" max="5" width="2.140625" customWidth="1"/>
    <col min="6" max="6" width="17.140625" customWidth="1"/>
    <col min="7" max="7" width="2.140625" customWidth="1"/>
    <col min="8" max="8" width="17.140625" customWidth="1"/>
    <col min="9" max="9" width="2.140625" customWidth="1"/>
    <col min="10" max="10" width="17.140625" customWidth="1"/>
    <col min="11" max="11" width="2.140625" customWidth="1"/>
    <col min="12" max="12" width="17.140625" customWidth="1"/>
    <col min="14" max="14" width="14.5703125" customWidth="1"/>
  </cols>
  <sheetData>
    <row r="1" spans="1:12" ht="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103" t="s">
        <v>54</v>
      </c>
      <c r="K1" s="103"/>
      <c r="L1" s="103"/>
    </row>
    <row r="2" spans="1:12" ht="48.75" customHeight="1" x14ac:dyDescent="0.25">
      <c r="A2" s="110" t="s">
        <v>71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2" ht="7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" customHeight="1" x14ac:dyDescent="0.25">
      <c r="A4" s="121" t="s">
        <v>33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7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0" customHeight="1" x14ac:dyDescent="0.25">
      <c r="A6" s="3" t="s">
        <v>21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9"/>
      <c r="B7" s="10" t="s">
        <v>6</v>
      </c>
      <c r="C7" s="9"/>
      <c r="D7" s="11" t="s">
        <v>7</v>
      </c>
      <c r="E7" s="12"/>
      <c r="F7" s="12"/>
      <c r="G7" s="12"/>
      <c r="H7" s="13"/>
      <c r="I7" s="9"/>
      <c r="J7" s="11" t="s">
        <v>10</v>
      </c>
      <c r="K7" s="12"/>
      <c r="L7" s="13"/>
    </row>
    <row r="8" spans="1:12" x14ac:dyDescent="0.25">
      <c r="A8" s="9"/>
      <c r="B8" s="54" t="str">
        <f>'modulo QE acconto e SAL'!$B$8</f>
        <v>-</v>
      </c>
      <c r="C8" s="9"/>
      <c r="D8" s="123" t="str">
        <f>'modulo QE acconto e SAL'!D8</f>
        <v>-</v>
      </c>
      <c r="E8" s="124"/>
      <c r="F8" s="124"/>
      <c r="G8" s="124"/>
      <c r="H8" s="125"/>
      <c r="I8" s="9"/>
      <c r="J8" s="123" t="str">
        <f>'modulo QE acconto e SAL'!J8</f>
        <v>-</v>
      </c>
      <c r="K8" s="124"/>
      <c r="L8" s="125"/>
    </row>
    <row r="9" spans="1:12" ht="7.5" customHeight="1" x14ac:dyDescent="0.25">
      <c r="A9" s="9"/>
      <c r="B9" s="14"/>
      <c r="C9" s="9"/>
      <c r="D9" s="14"/>
      <c r="E9" s="9"/>
      <c r="F9" s="14"/>
      <c r="G9" s="9"/>
      <c r="H9" s="14"/>
      <c r="I9" s="9"/>
      <c r="J9" s="14"/>
      <c r="K9" s="9"/>
      <c r="L9" s="9"/>
    </row>
    <row r="10" spans="1:12" x14ac:dyDescent="0.25">
      <c r="A10" s="9"/>
      <c r="B10" s="11" t="s">
        <v>8</v>
      </c>
      <c r="C10" s="12"/>
      <c r="D10" s="12"/>
      <c r="E10" s="12"/>
      <c r="F10" s="12"/>
      <c r="G10" s="12"/>
      <c r="H10" s="13"/>
      <c r="I10" s="9"/>
      <c r="J10" s="11" t="s">
        <v>9</v>
      </c>
      <c r="K10" s="12"/>
      <c r="L10" s="13"/>
    </row>
    <row r="11" spans="1:12" x14ac:dyDescent="0.25">
      <c r="A11" s="9"/>
      <c r="B11" s="123" t="str">
        <f>'modulo QE acconto e SAL'!B11</f>
        <v>-</v>
      </c>
      <c r="C11" s="124"/>
      <c r="D11" s="124"/>
      <c r="E11" s="124"/>
      <c r="F11" s="124"/>
      <c r="G11" s="124"/>
      <c r="H11" s="125"/>
      <c r="I11" s="9"/>
      <c r="J11" s="123" t="str">
        <f>'modulo QE acconto e SAL'!J11</f>
        <v>-</v>
      </c>
      <c r="K11" s="124"/>
      <c r="L11" s="125"/>
    </row>
    <row r="12" spans="1:12" x14ac:dyDescent="0.25">
      <c r="A12" s="39"/>
      <c r="B12" s="40"/>
      <c r="C12" s="40"/>
      <c r="D12" s="40"/>
      <c r="E12" s="40"/>
      <c r="F12" s="40"/>
      <c r="G12" s="40"/>
      <c r="H12" s="40"/>
      <c r="I12" s="39"/>
      <c r="J12" s="40"/>
      <c r="K12" s="40"/>
      <c r="L12" s="40"/>
    </row>
    <row r="13" spans="1:12" ht="30" customHeight="1" x14ac:dyDescent="0.25">
      <c r="A13" s="3" t="s">
        <v>37</v>
      </c>
    </row>
    <row r="14" spans="1:12" ht="28.5" customHeight="1" x14ac:dyDescent="0.25">
      <c r="B14" s="135" t="s">
        <v>41</v>
      </c>
      <c r="C14" s="136"/>
      <c r="D14" s="136"/>
      <c r="E14" s="136"/>
      <c r="F14" s="137"/>
      <c r="H14" s="127" t="s">
        <v>39</v>
      </c>
      <c r="J14" s="129" t="s">
        <v>40</v>
      </c>
      <c r="K14" s="130"/>
      <c r="L14" s="131"/>
    </row>
    <row r="15" spans="1:12" x14ac:dyDescent="0.25">
      <c r="B15" s="138"/>
      <c r="C15" s="139"/>
      <c r="D15" s="139"/>
      <c r="E15" s="139"/>
      <c r="F15" s="140"/>
      <c r="H15" s="128"/>
      <c r="J15" s="52" t="s">
        <v>11</v>
      </c>
      <c r="L15" s="52" t="s">
        <v>28</v>
      </c>
    </row>
    <row r="16" spans="1:12" x14ac:dyDescent="0.25">
      <c r="B16" s="138"/>
      <c r="C16" s="139"/>
      <c r="D16" s="139"/>
      <c r="E16" s="139"/>
      <c r="F16" s="140"/>
      <c r="H16" s="15"/>
      <c r="I16" s="51"/>
      <c r="J16" s="15" t="s">
        <v>13</v>
      </c>
      <c r="K16" s="51"/>
      <c r="L16" s="15" t="s">
        <v>12</v>
      </c>
    </row>
    <row r="17" spans="1:14" x14ac:dyDescent="0.25">
      <c r="B17" s="141"/>
      <c r="C17" s="142"/>
      <c r="D17" s="142"/>
      <c r="E17" s="142"/>
      <c r="F17" s="143"/>
      <c r="H17" s="55">
        <f>'modulo QE acconto e SAL'!$H$30</f>
        <v>100</v>
      </c>
      <c r="I17" s="49"/>
      <c r="J17" s="76" t="e">
        <f>'modulo QE acconto e SAL'!$J$30</f>
        <v>#DIV/0!</v>
      </c>
      <c r="K17" s="83"/>
      <c r="L17" s="76" t="e">
        <f>'modulo QE acconto e SAL'!$L$30</f>
        <v>#DIV/0!</v>
      </c>
    </row>
    <row r="18" spans="1:14" ht="7.5" customHeight="1" x14ac:dyDescent="0.25">
      <c r="B18" s="36"/>
      <c r="C18" s="36"/>
      <c r="D18" s="36"/>
      <c r="E18" s="36"/>
      <c r="F18" s="36"/>
      <c r="H18" s="50"/>
      <c r="I18" s="50"/>
      <c r="J18" s="50"/>
      <c r="K18" s="50"/>
      <c r="L18" s="50"/>
    </row>
    <row r="19" spans="1:14" x14ac:dyDescent="0.25">
      <c r="B19" s="144" t="s">
        <v>38</v>
      </c>
      <c r="C19" s="145"/>
      <c r="D19" s="145"/>
      <c r="E19" s="145"/>
      <c r="F19" s="146"/>
      <c r="H19" s="65">
        <v>0</v>
      </c>
      <c r="J19" s="64" t="e">
        <f>$H$19/$H$17*$J$17</f>
        <v>#DIV/0!</v>
      </c>
      <c r="L19" s="64" t="e">
        <f>$H$19-$J$19</f>
        <v>#DIV/0!</v>
      </c>
      <c r="N19" s="84"/>
    </row>
    <row r="20" spans="1:14" ht="7.5" customHeight="1" x14ac:dyDescent="0.25">
      <c r="B20" s="53"/>
      <c r="C20" s="53"/>
      <c r="D20" s="53"/>
      <c r="E20" s="53"/>
      <c r="F20" s="53"/>
    </row>
    <row r="21" spans="1:14" x14ac:dyDescent="0.25">
      <c r="B21" s="144" t="s">
        <v>26</v>
      </c>
      <c r="C21" s="145"/>
      <c r="D21" s="145"/>
      <c r="E21" s="145"/>
      <c r="F21" s="146"/>
      <c r="H21" s="65">
        <v>0</v>
      </c>
      <c r="J21" s="64" t="e">
        <f>$H$21/$H$17*$J$17</f>
        <v>#DIV/0!</v>
      </c>
      <c r="L21" s="64" t="e">
        <f>$H$21-$J$21</f>
        <v>#DIV/0!</v>
      </c>
    </row>
    <row r="22" spans="1:14" ht="7.5" customHeight="1" x14ac:dyDescent="0.25">
      <c r="B22" s="53"/>
      <c r="C22" s="53"/>
      <c r="D22" s="53"/>
      <c r="E22" s="53"/>
      <c r="F22" s="53"/>
    </row>
    <row r="23" spans="1:14" x14ac:dyDescent="0.25">
      <c r="B23" s="144" t="s">
        <v>55</v>
      </c>
      <c r="C23" s="145"/>
      <c r="D23" s="145"/>
      <c r="E23" s="145"/>
      <c r="F23" s="146"/>
      <c r="H23" s="65">
        <v>0</v>
      </c>
      <c r="J23" s="64" t="e">
        <f>$H$23/$H$17*$J$17</f>
        <v>#DIV/0!</v>
      </c>
      <c r="L23" s="64" t="e">
        <f>$H$23-$J$23</f>
        <v>#DIV/0!</v>
      </c>
    </row>
    <row r="24" spans="1:14" ht="7.5" customHeight="1" x14ac:dyDescent="0.25">
      <c r="B24" s="53"/>
      <c r="C24" s="53"/>
      <c r="D24" s="53"/>
      <c r="E24" s="53"/>
      <c r="F24" s="53"/>
    </row>
    <row r="25" spans="1:14" x14ac:dyDescent="0.25">
      <c r="B25" s="144" t="s">
        <v>27</v>
      </c>
      <c r="C25" s="145"/>
      <c r="D25" s="145"/>
      <c r="E25" s="145"/>
      <c r="F25" s="146"/>
      <c r="H25" s="65">
        <v>0</v>
      </c>
      <c r="J25" s="64" t="e">
        <f>$H$25/$H$17*$J$17</f>
        <v>#DIV/0!</v>
      </c>
      <c r="L25" s="64" t="e">
        <f>$H$25-$J$25</f>
        <v>#DIV/0!</v>
      </c>
    </row>
    <row r="26" spans="1:14" ht="7.5" customHeight="1" x14ac:dyDescent="0.25"/>
    <row r="27" spans="1:14" ht="15.75" thickBot="1" x14ac:dyDescent="0.3">
      <c r="B27" s="132" t="s">
        <v>56</v>
      </c>
      <c r="C27" s="133"/>
      <c r="D27" s="133"/>
      <c r="E27" s="133"/>
      <c r="F27" s="134"/>
      <c r="H27" s="28">
        <f>H19+H21+H23+H25</f>
        <v>0</v>
      </c>
      <c r="J27" s="28" t="e">
        <f>SUM(J19:J25)</f>
        <v>#DIV/0!</v>
      </c>
      <c r="L27" s="28" t="e">
        <f>SUM(L19:L25)</f>
        <v>#DIV/0!</v>
      </c>
    </row>
    <row r="28" spans="1:14" ht="7.5" customHeight="1" thickTop="1" x14ac:dyDescent="0.25">
      <c r="B28" s="57"/>
      <c r="C28" s="57"/>
      <c r="D28" s="57"/>
      <c r="E28" s="57"/>
      <c r="F28" s="57"/>
      <c r="H28" s="29"/>
      <c r="J28" s="29"/>
      <c r="L28" s="29"/>
    </row>
    <row r="29" spans="1:14" ht="24.75" customHeight="1" x14ac:dyDescent="0.25">
      <c r="A29" s="39"/>
      <c r="B29" s="122" t="s">
        <v>58</v>
      </c>
      <c r="C29" s="122"/>
      <c r="D29" s="122"/>
      <c r="E29" s="122"/>
      <c r="F29" s="122"/>
      <c r="G29" s="122"/>
      <c r="H29" s="148" t="s">
        <v>57</v>
      </c>
      <c r="I29" s="148"/>
      <c r="J29" s="148"/>
      <c r="K29" s="58"/>
      <c r="L29" s="59" t="e">
        <f>'modulo QE acconto e SAL'!L40</f>
        <v>#DIV/0!</v>
      </c>
    </row>
    <row r="30" spans="1:14" ht="30" customHeight="1" x14ac:dyDescent="0.25">
      <c r="A30" s="3" t="s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4" x14ac:dyDescent="0.25">
      <c r="A31" s="9"/>
      <c r="B31" s="88" t="s">
        <v>15</v>
      </c>
      <c r="C31" s="89"/>
      <c r="D31" s="89"/>
      <c r="E31" s="89"/>
      <c r="F31" s="89"/>
      <c r="G31" s="89"/>
      <c r="H31" s="90"/>
      <c r="I31" s="9"/>
      <c r="J31" s="126" t="str">
        <f>'modulo QE acconto e SAL'!J14</f>
        <v>-</v>
      </c>
      <c r="K31" s="126"/>
      <c r="L31" s="126"/>
    </row>
    <row r="32" spans="1:14" s="43" customFormat="1" ht="7.5" customHeight="1" x14ac:dyDescent="0.25">
      <c r="A32" s="41"/>
      <c r="B32" s="44"/>
      <c r="C32" s="44"/>
      <c r="D32" s="44"/>
      <c r="E32" s="44"/>
      <c r="F32" s="44"/>
      <c r="G32" s="44"/>
      <c r="H32" s="44"/>
      <c r="I32" s="41"/>
      <c r="J32" s="42"/>
      <c r="K32" s="42"/>
      <c r="L32" s="42"/>
    </row>
    <row r="33" spans="1:12" x14ac:dyDescent="0.25">
      <c r="A33" s="9"/>
      <c r="B33" s="88" t="s">
        <v>16</v>
      </c>
      <c r="C33" s="89"/>
      <c r="D33" s="89"/>
      <c r="E33" s="89"/>
      <c r="F33" s="89"/>
      <c r="G33" s="89"/>
      <c r="H33" s="90"/>
      <c r="I33" s="9"/>
      <c r="J33" s="126" t="str">
        <f>'modulo QE acconto e SAL'!J16</f>
        <v>-</v>
      </c>
      <c r="K33" s="126"/>
      <c r="L33" s="126"/>
    </row>
    <row r="34" spans="1:12" s="43" customFormat="1" ht="7.5" customHeight="1" x14ac:dyDescent="0.25">
      <c r="A34" s="41"/>
      <c r="B34" s="44"/>
      <c r="C34" s="44"/>
      <c r="D34" s="44"/>
      <c r="E34" s="44"/>
      <c r="F34" s="44"/>
      <c r="G34" s="44"/>
      <c r="H34" s="44"/>
      <c r="I34" s="41"/>
      <c r="J34" s="42"/>
      <c r="K34" s="42"/>
      <c r="L34" s="42"/>
    </row>
    <row r="35" spans="1:12" x14ac:dyDescent="0.25">
      <c r="A35" s="9"/>
      <c r="B35" s="88" t="s">
        <v>17</v>
      </c>
      <c r="C35" s="89"/>
      <c r="D35" s="89"/>
      <c r="E35" s="89"/>
      <c r="F35" s="89"/>
      <c r="G35" s="89"/>
      <c r="H35" s="90"/>
      <c r="I35" s="9"/>
      <c r="J35" s="126" t="str">
        <f>'modulo QE acconto e SAL'!J18</f>
        <v>-</v>
      </c>
      <c r="K35" s="126"/>
      <c r="L35" s="126"/>
    </row>
    <row r="36" spans="1:12" s="43" customFormat="1" ht="7.5" customHeight="1" x14ac:dyDescent="0.25">
      <c r="A36" s="41"/>
      <c r="B36" s="44"/>
      <c r="C36" s="44"/>
      <c r="D36" s="44"/>
      <c r="E36" s="44"/>
      <c r="F36" s="44"/>
      <c r="G36" s="44"/>
      <c r="H36" s="44"/>
      <c r="I36" s="41"/>
      <c r="J36" s="42"/>
      <c r="K36" s="42"/>
      <c r="L36" s="42"/>
    </row>
    <row r="37" spans="1:12" x14ac:dyDescent="0.25">
      <c r="A37" s="9"/>
      <c r="B37" s="88" t="s">
        <v>18</v>
      </c>
      <c r="C37" s="89"/>
      <c r="D37" s="89"/>
      <c r="E37" s="89"/>
      <c r="F37" s="89"/>
      <c r="G37" s="89"/>
      <c r="H37" s="90"/>
      <c r="I37" s="9"/>
      <c r="J37" s="147" t="s">
        <v>42</v>
      </c>
      <c r="K37" s="147"/>
      <c r="L37" s="147"/>
    </row>
    <row r="38" spans="1:12" s="43" customFormat="1" ht="7.5" customHeight="1" x14ac:dyDescent="0.25">
      <c r="A38" s="41"/>
      <c r="B38" s="44"/>
      <c r="C38" s="44"/>
      <c r="D38" s="44"/>
      <c r="E38" s="44"/>
      <c r="F38" s="44"/>
      <c r="G38" s="44"/>
      <c r="H38" s="44"/>
      <c r="I38" s="41"/>
      <c r="J38" s="42"/>
      <c r="K38" s="42"/>
      <c r="L38" s="42"/>
    </row>
    <row r="39" spans="1:12" x14ac:dyDescent="0.25">
      <c r="A39" s="9"/>
      <c r="B39" s="88" t="s">
        <v>19</v>
      </c>
      <c r="C39" s="89"/>
      <c r="D39" s="89"/>
      <c r="E39" s="89"/>
      <c r="F39" s="89"/>
      <c r="G39" s="89"/>
      <c r="H39" s="90"/>
      <c r="I39" s="9"/>
      <c r="J39" s="147" t="s">
        <v>42</v>
      </c>
      <c r="K39" s="147"/>
      <c r="L39" s="147"/>
    </row>
    <row r="40" spans="1:12" s="43" customFormat="1" ht="7.5" customHeight="1" x14ac:dyDescent="0.25">
      <c r="A40" s="41"/>
      <c r="B40" s="44"/>
      <c r="C40" s="44"/>
      <c r="D40" s="44"/>
      <c r="E40" s="44"/>
      <c r="F40" s="44"/>
      <c r="G40" s="44"/>
      <c r="H40" s="44"/>
      <c r="I40" s="41"/>
      <c r="J40" s="42"/>
      <c r="K40" s="42"/>
      <c r="L40" s="42"/>
    </row>
    <row r="41" spans="1:12" x14ac:dyDescent="0.25">
      <c r="A41" s="9"/>
      <c r="B41" s="88" t="s">
        <v>20</v>
      </c>
      <c r="C41" s="89"/>
      <c r="D41" s="89"/>
      <c r="E41" s="89"/>
      <c r="F41" s="89"/>
      <c r="G41" s="89"/>
      <c r="H41" s="90"/>
      <c r="I41" s="9"/>
      <c r="J41" s="147" t="s">
        <v>42</v>
      </c>
      <c r="K41" s="147"/>
      <c r="L41" s="147"/>
    </row>
    <row r="42" spans="1:12" x14ac:dyDescent="0.25">
      <c r="A42" s="9"/>
      <c r="B42" s="14"/>
      <c r="C42" s="14"/>
      <c r="D42" s="14"/>
      <c r="E42" s="14"/>
      <c r="F42" s="14"/>
      <c r="G42" s="14"/>
      <c r="H42" s="14"/>
      <c r="I42" s="9"/>
      <c r="J42" s="37"/>
      <c r="K42" s="37"/>
      <c r="L42" s="37"/>
    </row>
    <row r="43" spans="1:12" ht="30" customHeight="1" x14ac:dyDescent="0.25">
      <c r="A43" s="3" t="s">
        <v>31</v>
      </c>
      <c r="B43" s="14"/>
      <c r="C43" s="14"/>
      <c r="D43" s="14"/>
      <c r="E43" s="14"/>
      <c r="F43" s="14"/>
      <c r="G43" s="14"/>
      <c r="H43" s="14"/>
      <c r="I43" s="9"/>
      <c r="J43" s="37"/>
      <c r="K43" s="37"/>
      <c r="L43" s="37"/>
    </row>
    <row r="44" spans="1:12" ht="28.5" customHeight="1" x14ac:dyDescent="0.25">
      <c r="A44" s="1"/>
      <c r="B44" s="94" t="s">
        <v>5</v>
      </c>
      <c r="C44" s="95"/>
      <c r="D44" s="95"/>
      <c r="E44" s="95"/>
      <c r="F44" s="96"/>
      <c r="G44" s="7"/>
      <c r="H44" s="108" t="s">
        <v>39</v>
      </c>
      <c r="I44" s="6"/>
      <c r="J44" s="105" t="s">
        <v>1</v>
      </c>
      <c r="K44" s="106"/>
      <c r="L44" s="107"/>
    </row>
    <row r="45" spans="1:12" x14ac:dyDescent="0.25">
      <c r="A45" s="27"/>
      <c r="B45" s="97"/>
      <c r="C45" s="98"/>
      <c r="D45" s="98"/>
      <c r="E45" s="98"/>
      <c r="F45" s="99"/>
      <c r="G45" s="7"/>
      <c r="H45" s="109"/>
      <c r="I45" s="5"/>
      <c r="J45" s="4" t="s">
        <v>11</v>
      </c>
      <c r="K45" s="4"/>
      <c r="L45" s="4" t="s">
        <v>28</v>
      </c>
    </row>
    <row r="46" spans="1:12" x14ac:dyDescent="0.25">
      <c r="A46" s="27"/>
      <c r="B46" s="97"/>
      <c r="C46" s="98"/>
      <c r="D46" s="98"/>
      <c r="E46" s="98"/>
      <c r="F46" s="99"/>
      <c r="G46" s="7"/>
      <c r="H46" s="15"/>
      <c r="I46" s="16"/>
      <c r="J46" s="15" t="s">
        <v>13</v>
      </c>
      <c r="K46" s="16"/>
      <c r="L46" s="15" t="s">
        <v>12</v>
      </c>
    </row>
    <row r="47" spans="1:12" x14ac:dyDescent="0.25">
      <c r="A47" s="27"/>
      <c r="B47" s="100"/>
      <c r="C47" s="101"/>
      <c r="D47" s="101"/>
      <c r="E47" s="101"/>
      <c r="F47" s="102"/>
      <c r="G47" s="7"/>
      <c r="H47" s="55">
        <f>'modulo QE acconto e SAL'!H30</f>
        <v>100</v>
      </c>
      <c r="I47" s="17"/>
      <c r="J47" s="75" t="e">
        <f>'modulo QE acconto e SAL'!J30</f>
        <v>#DIV/0!</v>
      </c>
      <c r="K47" s="17"/>
      <c r="L47" s="75" t="e">
        <f>'modulo QE acconto e SAL'!L30</f>
        <v>#DIV/0!</v>
      </c>
    </row>
    <row r="48" spans="1:12" ht="7.5" customHeight="1" x14ac:dyDescent="0.25">
      <c r="A48" s="14"/>
      <c r="B48" s="18"/>
      <c r="C48" s="18"/>
      <c r="D48" s="18"/>
      <c r="E48" s="18"/>
      <c r="F48" s="18"/>
      <c r="G48" s="14"/>
      <c r="H48" s="19"/>
      <c r="I48" s="20"/>
      <c r="J48" s="19"/>
      <c r="K48" s="20"/>
      <c r="L48" s="19"/>
    </row>
    <row r="49" spans="1:12" x14ac:dyDescent="0.25">
      <c r="A49" s="1"/>
      <c r="B49" s="88" t="s">
        <v>61</v>
      </c>
      <c r="C49" s="89"/>
      <c r="D49" s="89"/>
      <c r="E49" s="89"/>
      <c r="F49" s="90"/>
      <c r="G49" s="14"/>
      <c r="H49" s="21">
        <f>'modulo QE acconto e SAL'!H32</f>
        <v>0</v>
      </c>
      <c r="I49" s="22"/>
      <c r="J49" s="63">
        <f>'modulo QE acconto e SAL'!J32</f>
        <v>0</v>
      </c>
      <c r="K49" s="23"/>
      <c r="L49" s="63">
        <f>'modulo QE acconto e SAL'!L32</f>
        <v>0</v>
      </c>
    </row>
    <row r="50" spans="1:12" ht="7.5" customHeight="1" x14ac:dyDescent="0.25">
      <c r="A50" s="14"/>
      <c r="B50" s="45"/>
      <c r="C50" s="45"/>
      <c r="D50" s="45"/>
      <c r="E50" s="45"/>
      <c r="F50" s="45"/>
      <c r="G50" s="14"/>
      <c r="H50" s="19"/>
      <c r="I50" s="20"/>
      <c r="J50" s="20"/>
      <c r="K50" s="20"/>
      <c r="L50" s="20"/>
    </row>
    <row r="51" spans="1:12" x14ac:dyDescent="0.25">
      <c r="A51" s="1"/>
      <c r="B51" s="88" t="s">
        <v>14</v>
      </c>
      <c r="C51" s="89"/>
      <c r="D51" s="89"/>
      <c r="E51" s="89"/>
      <c r="F51" s="90"/>
      <c r="G51" s="14"/>
      <c r="H51" s="21">
        <f>'modulo QE acconto e SAL'!H34</f>
        <v>0</v>
      </c>
      <c r="I51" s="22"/>
      <c r="J51" s="63" t="e">
        <f>'modulo QE acconto e SAL'!J34</f>
        <v>#DIV/0!</v>
      </c>
      <c r="K51" s="23"/>
      <c r="L51" s="63" t="e">
        <f>'modulo QE acconto e SAL'!L34</f>
        <v>#DIV/0!</v>
      </c>
    </row>
    <row r="52" spans="1:12" ht="7.5" customHeight="1" x14ac:dyDescent="0.25">
      <c r="A52" s="14"/>
      <c r="B52" s="45"/>
      <c r="C52" s="45"/>
      <c r="D52" s="45"/>
      <c r="E52" s="45"/>
      <c r="F52" s="45"/>
      <c r="G52" s="14"/>
      <c r="H52" s="19"/>
      <c r="I52" s="20"/>
      <c r="J52" s="23"/>
      <c r="K52" s="23"/>
      <c r="L52" s="23"/>
    </row>
    <row r="53" spans="1:12" x14ac:dyDescent="0.25">
      <c r="A53" s="1"/>
      <c r="B53" s="88" t="s">
        <v>30</v>
      </c>
      <c r="C53" s="89"/>
      <c r="D53" s="89"/>
      <c r="E53" s="89"/>
      <c r="F53" s="90"/>
      <c r="G53" s="14"/>
      <c r="H53" s="21">
        <f>'modulo QE acconto e SAL'!H36</f>
        <v>0</v>
      </c>
      <c r="I53" s="22"/>
      <c r="J53" s="63" t="e">
        <f>'modulo QE acconto e SAL'!J36</f>
        <v>#DIV/0!</v>
      </c>
      <c r="K53" s="23"/>
      <c r="L53" s="23" t="e">
        <f>'modulo QE acconto e SAL'!L36</f>
        <v>#DIV/0!</v>
      </c>
    </row>
    <row r="54" spans="1:12" ht="7.5" customHeight="1" x14ac:dyDescent="0.25">
      <c r="A54" s="14"/>
      <c r="B54" s="45"/>
      <c r="C54" s="45"/>
      <c r="D54" s="45"/>
      <c r="E54" s="45"/>
      <c r="F54" s="45"/>
      <c r="G54" s="14"/>
      <c r="H54" s="19"/>
      <c r="I54" s="20"/>
      <c r="J54" s="19"/>
      <c r="K54" s="20"/>
      <c r="L54" s="19"/>
    </row>
    <row r="55" spans="1:12" ht="15.75" thickBot="1" x14ac:dyDescent="0.3">
      <c r="A55" s="14"/>
      <c r="B55" s="91" t="s">
        <v>2</v>
      </c>
      <c r="C55" s="92"/>
      <c r="D55" s="92"/>
      <c r="E55" s="92"/>
      <c r="F55" s="93"/>
      <c r="G55" s="27"/>
      <c r="H55" s="28">
        <f>'modulo QE acconto e SAL'!H38</f>
        <v>0</v>
      </c>
      <c r="I55" s="29"/>
      <c r="J55" s="28" t="e">
        <f>'modulo QE acconto e SAL'!J38</f>
        <v>#DIV/0!</v>
      </c>
      <c r="K55" s="29"/>
      <c r="L55" s="28" t="e">
        <f>'modulo QE acconto e SAL'!L38</f>
        <v>#DIV/0!</v>
      </c>
    </row>
    <row r="56" spans="1:12" ht="7.5" customHeight="1" thickTop="1" x14ac:dyDescent="0.25">
      <c r="A56" s="14"/>
      <c r="B56" s="18"/>
      <c r="C56" s="18"/>
      <c r="D56" s="18"/>
      <c r="E56" s="18"/>
      <c r="F56" s="18"/>
      <c r="G56" s="14"/>
      <c r="H56" s="19"/>
      <c r="I56" s="20"/>
      <c r="J56" s="19"/>
      <c r="K56" s="20"/>
      <c r="L56" s="19"/>
    </row>
    <row r="57" spans="1:12" x14ac:dyDescent="0.25">
      <c r="A57" s="1"/>
      <c r="B57" s="91" t="s">
        <v>29</v>
      </c>
      <c r="C57" s="92"/>
      <c r="D57" s="92"/>
      <c r="E57" s="92"/>
      <c r="F57" s="92"/>
      <c r="G57" s="30"/>
      <c r="H57" s="30"/>
      <c r="I57" s="30"/>
      <c r="J57" s="30"/>
      <c r="K57" s="31"/>
      <c r="L57" s="32" t="e">
        <f>L55</f>
        <v>#DIV/0!</v>
      </c>
    </row>
    <row r="58" spans="1:12" ht="7.5" customHeight="1" x14ac:dyDescent="0.25">
      <c r="A58" s="1"/>
      <c r="B58" s="56"/>
      <c r="C58" s="56"/>
      <c r="D58" s="56"/>
      <c r="E58" s="56"/>
      <c r="F58" s="56"/>
      <c r="G58" s="27"/>
      <c r="H58" s="27"/>
      <c r="I58" s="27"/>
      <c r="J58" s="27"/>
      <c r="K58" s="29"/>
      <c r="L58" s="29"/>
    </row>
    <row r="59" spans="1:12" x14ac:dyDescent="0.25">
      <c r="A59" s="1"/>
      <c r="B59" s="105" t="s">
        <v>43</v>
      </c>
      <c r="C59" s="106"/>
      <c r="D59" s="106"/>
      <c r="E59" s="106"/>
      <c r="F59" s="106"/>
      <c r="G59" s="30"/>
      <c r="H59" s="60">
        <f>H27</f>
        <v>0</v>
      </c>
      <c r="I59" s="30"/>
      <c r="J59" s="60" t="e">
        <f>J27</f>
        <v>#DIV/0!</v>
      </c>
      <c r="K59" s="31"/>
      <c r="L59" s="61" t="e">
        <f>L27</f>
        <v>#DIV/0!</v>
      </c>
    </row>
    <row r="60" spans="1:12" x14ac:dyDescent="0.25">
      <c r="A60" s="9"/>
      <c r="B60" s="9"/>
      <c r="C60" s="9"/>
      <c r="D60" s="9"/>
      <c r="E60" s="9"/>
      <c r="F60" s="9"/>
      <c r="G60" s="14"/>
      <c r="H60" s="24"/>
      <c r="I60" s="23"/>
      <c r="J60" s="24"/>
      <c r="K60" s="23"/>
      <c r="L60" s="24"/>
    </row>
    <row r="61" spans="1:12" ht="30" customHeight="1" x14ac:dyDescent="0.25">
      <c r="A61" s="38" t="s">
        <v>45</v>
      </c>
      <c r="B61" s="38"/>
      <c r="C61" s="27"/>
      <c r="D61" s="27"/>
      <c r="E61" s="27"/>
      <c r="F61" s="27"/>
      <c r="G61" s="27"/>
      <c r="H61" s="29"/>
      <c r="I61" s="29"/>
      <c r="J61" s="29"/>
      <c r="K61" s="29"/>
      <c r="L61" s="29"/>
    </row>
    <row r="62" spans="1:12" ht="7.5" customHeight="1" x14ac:dyDescent="0.25">
      <c r="A62" s="14"/>
      <c r="B62" s="14"/>
      <c r="C62" s="14"/>
      <c r="D62" s="14"/>
      <c r="E62" s="14"/>
      <c r="F62" s="14"/>
      <c r="G62" s="14"/>
      <c r="H62" s="20"/>
      <c r="I62" s="20"/>
      <c r="J62" s="20"/>
      <c r="K62" s="20"/>
      <c r="L62" s="20"/>
    </row>
    <row r="63" spans="1:12" x14ac:dyDescent="0.25">
      <c r="A63" s="14"/>
      <c r="B63" s="88" t="s">
        <v>32</v>
      </c>
      <c r="C63" s="89"/>
      <c r="D63" s="89"/>
      <c r="E63" s="89"/>
      <c r="F63" s="90"/>
      <c r="G63" s="9"/>
      <c r="H63" s="66">
        <v>0</v>
      </c>
      <c r="I63" s="22"/>
      <c r="J63" s="24" t="e">
        <f>'modulo QE acconto e SAL'!J44</f>
        <v>#DIV/0!</v>
      </c>
      <c r="K63" s="23"/>
      <c r="L63" s="24" t="e">
        <f>'modulo QE acconto e SAL'!L44</f>
        <v>#DIV/0!</v>
      </c>
    </row>
    <row r="64" spans="1:12" ht="7.5" customHeight="1" x14ac:dyDescent="0.25">
      <c r="A64" s="14"/>
      <c r="B64" s="18"/>
      <c r="C64" s="18"/>
      <c r="D64" s="18"/>
      <c r="E64" s="18"/>
      <c r="F64" s="18"/>
      <c r="G64" s="14"/>
      <c r="H64" s="67"/>
      <c r="I64" s="20"/>
      <c r="J64" s="19"/>
      <c r="K64" s="20"/>
      <c r="L64" s="19"/>
    </row>
    <row r="65" spans="1:12" x14ac:dyDescent="0.25">
      <c r="A65" s="14"/>
      <c r="B65" s="88" t="s">
        <v>65</v>
      </c>
      <c r="C65" s="89"/>
      <c r="D65" s="89"/>
      <c r="E65" s="89"/>
      <c r="F65" s="90"/>
      <c r="G65" s="9"/>
      <c r="H65" s="66">
        <f>'modulo QE acconto e SAL'!H46</f>
        <v>0</v>
      </c>
      <c r="I65" s="22"/>
      <c r="J65" s="24" t="e">
        <f>'modulo QE acconto e SAL'!J46</f>
        <v>#DIV/0!</v>
      </c>
      <c r="K65" s="23"/>
      <c r="L65" s="24" t="e">
        <f>'modulo QE acconto e SAL'!L46</f>
        <v>#DIV/0!</v>
      </c>
    </row>
    <row r="66" spans="1:12" ht="7.5" customHeight="1" x14ac:dyDescent="0.25">
      <c r="A66" s="14"/>
      <c r="B66" s="18"/>
      <c r="C66" s="18"/>
      <c r="D66" s="18"/>
      <c r="E66" s="18"/>
      <c r="F66" s="18"/>
      <c r="G66" s="14"/>
      <c r="H66" s="67"/>
      <c r="I66" s="20"/>
      <c r="J66" s="19"/>
      <c r="K66" s="20"/>
      <c r="L66" s="19"/>
    </row>
    <row r="67" spans="1:12" x14ac:dyDescent="0.25">
      <c r="A67" s="14"/>
      <c r="B67" s="88" t="s">
        <v>70</v>
      </c>
      <c r="C67" s="89"/>
      <c r="D67" s="89"/>
      <c r="E67" s="89"/>
      <c r="F67" s="90"/>
      <c r="G67" s="9"/>
      <c r="H67" s="66">
        <f>'modulo QE acconto e SAL'!H48</f>
        <v>0</v>
      </c>
      <c r="I67" s="22"/>
      <c r="J67" s="24" t="e">
        <f>'modulo QE acconto e SAL'!J48</f>
        <v>#DIV/0!</v>
      </c>
      <c r="K67" s="23"/>
      <c r="L67" s="24" t="e">
        <f>'modulo QE acconto e SAL'!L48</f>
        <v>#DIV/0!</v>
      </c>
    </row>
    <row r="68" spans="1:12" ht="7.5" customHeight="1" x14ac:dyDescent="0.25">
      <c r="A68" s="14"/>
      <c r="B68" s="18"/>
      <c r="C68" s="18"/>
      <c r="D68" s="18"/>
      <c r="E68" s="18"/>
      <c r="F68" s="18"/>
      <c r="G68" s="14"/>
      <c r="H68" s="67"/>
      <c r="I68" s="20"/>
      <c r="J68" s="19"/>
      <c r="K68" s="20"/>
      <c r="L68" s="19"/>
    </row>
    <row r="69" spans="1:12" x14ac:dyDescent="0.25">
      <c r="A69" s="14"/>
      <c r="B69" s="88" t="s">
        <v>67</v>
      </c>
      <c r="C69" s="89"/>
      <c r="D69" s="89"/>
      <c r="E69" s="89"/>
      <c r="F69" s="90"/>
      <c r="G69" s="9"/>
      <c r="H69" s="66">
        <f>'modulo QE acconto e SAL'!H50</f>
        <v>0</v>
      </c>
      <c r="I69" s="22"/>
      <c r="J69" s="24" t="e">
        <f>'modulo QE acconto e SAL'!J50</f>
        <v>#DIV/0!</v>
      </c>
      <c r="K69" s="23"/>
      <c r="L69" s="24" t="e">
        <f>'modulo QE acconto e SAL'!L50</f>
        <v>#DIV/0!</v>
      </c>
    </row>
    <row r="70" spans="1:12" ht="7.5" customHeight="1" x14ac:dyDescent="0.25">
      <c r="A70" s="14"/>
      <c r="B70" s="18"/>
      <c r="C70" s="18"/>
      <c r="D70" s="18"/>
      <c r="E70" s="18"/>
      <c r="F70" s="18"/>
      <c r="G70" s="14"/>
      <c r="H70" s="19"/>
      <c r="I70" s="20"/>
      <c r="J70" s="19"/>
      <c r="K70" s="20"/>
      <c r="L70" s="19"/>
    </row>
    <row r="71" spans="1:12" x14ac:dyDescent="0.25">
      <c r="A71" s="14"/>
      <c r="B71" s="88" t="s">
        <v>68</v>
      </c>
      <c r="C71" s="89"/>
      <c r="D71" s="89"/>
      <c r="E71" s="89"/>
      <c r="F71" s="90"/>
      <c r="G71" s="9"/>
      <c r="H71" s="25">
        <v>0</v>
      </c>
      <c r="I71" s="22"/>
      <c r="J71" s="24" t="e">
        <f>H71/H47*J47</f>
        <v>#DIV/0!</v>
      </c>
      <c r="K71" s="23"/>
      <c r="L71" s="24" t="e">
        <f>H71-J71</f>
        <v>#DIV/0!</v>
      </c>
    </row>
    <row r="72" spans="1:12" ht="7.5" customHeight="1" x14ac:dyDescent="0.25">
      <c r="A72" s="14"/>
      <c r="B72" s="18"/>
      <c r="C72" s="18"/>
      <c r="D72" s="18"/>
      <c r="E72" s="18"/>
      <c r="F72" s="18"/>
      <c r="G72" s="14"/>
      <c r="H72" s="19"/>
      <c r="I72" s="20"/>
      <c r="J72" s="19"/>
      <c r="K72" s="20"/>
      <c r="L72" s="19"/>
    </row>
    <row r="73" spans="1:12" ht="15.75" thickBot="1" x14ac:dyDescent="0.3">
      <c r="A73" s="9"/>
      <c r="B73" s="91" t="s">
        <v>3</v>
      </c>
      <c r="C73" s="92"/>
      <c r="D73" s="92"/>
      <c r="E73" s="92"/>
      <c r="F73" s="93"/>
      <c r="G73" s="26"/>
      <c r="H73" s="28">
        <f>SUM(H63:H71)</f>
        <v>0</v>
      </c>
      <c r="I73" s="29"/>
      <c r="J73" s="28" t="e">
        <f>SUM(J63:J71)</f>
        <v>#DIV/0!</v>
      </c>
      <c r="K73" s="29"/>
      <c r="L73" s="28" t="e">
        <f>SUM(L63:L71)</f>
        <v>#DIV/0!</v>
      </c>
    </row>
    <row r="74" spans="1:12" ht="15.75" thickTop="1" x14ac:dyDescent="0.25">
      <c r="A74" s="9"/>
      <c r="B74" s="9"/>
      <c r="C74" s="9"/>
      <c r="D74" s="9"/>
      <c r="E74" s="9"/>
      <c r="F74" s="9"/>
      <c r="G74" s="9"/>
      <c r="H74" s="24"/>
      <c r="I74" s="23"/>
      <c r="J74" s="24"/>
      <c r="K74" s="23"/>
      <c r="L74" s="24"/>
    </row>
    <row r="75" spans="1:12" ht="15.75" thickBot="1" x14ac:dyDescent="0.3">
      <c r="A75" s="9"/>
      <c r="B75" s="118" t="s">
        <v>4</v>
      </c>
      <c r="C75" s="119"/>
      <c r="D75" s="119"/>
      <c r="E75" s="119"/>
      <c r="F75" s="120"/>
      <c r="G75" s="26"/>
      <c r="H75" s="33">
        <f>$H$59-$H$73</f>
        <v>0</v>
      </c>
      <c r="I75" s="34"/>
      <c r="J75" s="33" t="e">
        <f>$J$59-$J$73</f>
        <v>#DIV/0!</v>
      </c>
      <c r="K75" s="34"/>
      <c r="L75" s="33" t="e">
        <f>$L$59-$L$73</f>
        <v>#DIV/0!</v>
      </c>
    </row>
    <row r="76" spans="1:12" x14ac:dyDescent="0.25">
      <c r="A76" s="9"/>
      <c r="B76" s="86" t="s">
        <v>69</v>
      </c>
      <c r="C76" s="9"/>
      <c r="D76" s="9"/>
      <c r="E76" s="9"/>
      <c r="F76" s="9"/>
      <c r="G76" s="9"/>
      <c r="H76" s="9"/>
      <c r="I76" s="14"/>
      <c r="J76" s="9"/>
      <c r="K76" s="14"/>
      <c r="L76" s="9"/>
    </row>
    <row r="77" spans="1:12" ht="30" customHeight="1" x14ac:dyDescent="0.25">
      <c r="A77" s="38" t="s">
        <v>34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45" x14ac:dyDescent="0.25">
      <c r="A78" s="9"/>
      <c r="B78" s="46" t="s">
        <v>63</v>
      </c>
      <c r="C78" s="36"/>
      <c r="D78" s="46" t="s">
        <v>64</v>
      </c>
      <c r="E78" s="36"/>
      <c r="F78" s="47" t="s">
        <v>25</v>
      </c>
      <c r="G78" s="9"/>
      <c r="H78" s="46" t="s">
        <v>35</v>
      </c>
      <c r="I78" s="9"/>
      <c r="J78" s="46" t="s">
        <v>60</v>
      </c>
      <c r="K78" s="9"/>
      <c r="L78" s="46" t="s">
        <v>59</v>
      </c>
    </row>
    <row r="79" spans="1:12" ht="7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48" t="e">
        <f>$L$55</f>
        <v>#DIV/0!</v>
      </c>
      <c r="C80" s="9"/>
      <c r="D80" s="48" t="e">
        <f>$L$59</f>
        <v>#DIV/0!</v>
      </c>
      <c r="E80" s="9"/>
      <c r="F80" s="48" t="e">
        <f>$B$80-$D$80</f>
        <v>#DIV/0!</v>
      </c>
      <c r="G80" s="9"/>
      <c r="H80" s="48" t="e">
        <f>$L$73</f>
        <v>#DIV/0!</v>
      </c>
      <c r="I80" s="9"/>
      <c r="J80" s="62" t="e">
        <f>L63+L65</f>
        <v>#DIV/0!</v>
      </c>
      <c r="K80" s="68"/>
      <c r="L80" s="62" t="e">
        <f>H80-J80</f>
        <v>#DIV/0!</v>
      </c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35"/>
      <c r="K81" s="9"/>
      <c r="L81" s="9"/>
    </row>
    <row r="82" spans="1:12" ht="30" customHeight="1" x14ac:dyDescent="0.25">
      <c r="A82" s="38" t="s">
        <v>48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7.5" customHeight="1" x14ac:dyDescent="0.25">
      <c r="A83" s="3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79" t="s">
        <v>49</v>
      </c>
      <c r="C84" s="18"/>
      <c r="D84" s="18"/>
      <c r="E84" s="18"/>
      <c r="F84" s="18"/>
      <c r="G84" s="18"/>
      <c r="H84" s="18"/>
      <c r="I84" s="18"/>
      <c r="J84" s="80"/>
      <c r="K84" s="9"/>
    </row>
    <row r="85" spans="1:12" x14ac:dyDescent="0.25">
      <c r="A85" s="9"/>
      <c r="B85" s="81" t="s">
        <v>50</v>
      </c>
      <c r="C85" s="72"/>
      <c r="D85" s="72"/>
      <c r="E85" s="72"/>
      <c r="F85" s="72"/>
      <c r="G85" s="72"/>
      <c r="H85" s="72"/>
      <c r="I85" s="72"/>
      <c r="J85" s="82"/>
      <c r="K85" s="9"/>
      <c r="L85" s="78" t="e">
        <f>$H$80/100*80</f>
        <v>#DIV/0!</v>
      </c>
    </row>
    <row r="86" spans="1:12" x14ac:dyDescent="0.25">
      <c r="A86" s="9"/>
      <c r="B86" s="79" t="s">
        <v>51</v>
      </c>
      <c r="C86" s="18"/>
      <c r="D86" s="18"/>
      <c r="E86" s="18"/>
      <c r="F86" s="18"/>
      <c r="G86" s="18"/>
      <c r="H86" s="18"/>
      <c r="I86" s="18"/>
      <c r="J86" s="80"/>
      <c r="K86" s="9"/>
      <c r="L86" s="34"/>
    </row>
    <row r="87" spans="1:12" x14ac:dyDescent="0.25">
      <c r="A87" s="9"/>
      <c r="B87" s="81" t="s">
        <v>52</v>
      </c>
      <c r="C87" s="72"/>
      <c r="D87" s="72"/>
      <c r="E87" s="72"/>
      <c r="F87" s="72"/>
      <c r="G87" s="72"/>
      <c r="H87" s="72"/>
      <c r="I87" s="72"/>
      <c r="J87" s="82"/>
      <c r="K87" s="9"/>
      <c r="L87" s="9"/>
    </row>
    <row r="88" spans="1:12" x14ac:dyDescent="0.25">
      <c r="A88" s="9"/>
      <c r="B88" s="14"/>
      <c r="C88" s="14"/>
      <c r="D88" s="14"/>
      <c r="E88" s="14"/>
      <c r="F88" s="14"/>
      <c r="G88" s="14"/>
      <c r="H88" s="14"/>
      <c r="I88" s="14"/>
      <c r="J88" s="85"/>
      <c r="K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72" t="s">
        <v>46</v>
      </c>
      <c r="C90" s="72"/>
      <c r="D90" s="72"/>
      <c r="E90" s="9"/>
      <c r="F90" s="9"/>
      <c r="G90" s="9"/>
      <c r="H90" s="9"/>
      <c r="I90" s="9"/>
      <c r="J90" s="104" t="s">
        <v>47</v>
      </c>
      <c r="K90" s="104"/>
      <c r="L90" s="104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J91" s="72"/>
      <c r="K91" s="72"/>
      <c r="L91" s="72"/>
    </row>
    <row r="92" spans="1:1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</sheetData>
  <mergeCells count="46">
    <mergeCell ref="B71:F71"/>
    <mergeCell ref="J44:L44"/>
    <mergeCell ref="B49:F49"/>
    <mergeCell ref="B51:F51"/>
    <mergeCell ref="B53:F53"/>
    <mergeCell ref="B69:F69"/>
    <mergeCell ref="B44:F47"/>
    <mergeCell ref="H44:H45"/>
    <mergeCell ref="B63:F63"/>
    <mergeCell ref="B65:F65"/>
    <mergeCell ref="B67:F67"/>
    <mergeCell ref="B59:F59"/>
    <mergeCell ref="H29:J29"/>
    <mergeCell ref="B37:H37"/>
    <mergeCell ref="J37:L37"/>
    <mergeCell ref="B39:H39"/>
    <mergeCell ref="J39:L39"/>
    <mergeCell ref="B41:H41"/>
    <mergeCell ref="J41:L41"/>
    <mergeCell ref="B31:H31"/>
    <mergeCell ref="B55:F55"/>
    <mergeCell ref="B57:F57"/>
    <mergeCell ref="H14:H15"/>
    <mergeCell ref="J14:L14"/>
    <mergeCell ref="B27:F27"/>
    <mergeCell ref="B14:F17"/>
    <mergeCell ref="B19:F19"/>
    <mergeCell ref="B23:F23"/>
    <mergeCell ref="B25:F25"/>
    <mergeCell ref="B21:F21"/>
    <mergeCell ref="J1:L1"/>
    <mergeCell ref="J90:L90"/>
    <mergeCell ref="B29:G29"/>
    <mergeCell ref="A2:L2"/>
    <mergeCell ref="A4:L4"/>
    <mergeCell ref="D8:H8"/>
    <mergeCell ref="J8:L8"/>
    <mergeCell ref="B11:H11"/>
    <mergeCell ref="J11:L11"/>
    <mergeCell ref="J31:L31"/>
    <mergeCell ref="B33:H33"/>
    <mergeCell ref="J33:L33"/>
    <mergeCell ref="B35:H35"/>
    <mergeCell ref="J35:L35"/>
    <mergeCell ref="B73:F73"/>
    <mergeCell ref="B75:F75"/>
  </mergeCells>
  <conditionalFormatting sqref="L47">
    <cfRule type="cellIs" dxfId="2" priority="3" operator="greaterThan">
      <formula>80</formula>
    </cfRule>
    <cfRule type="cellIs" dxfId="1" priority="4" operator="greaterThan">
      <formula>80</formula>
    </cfRule>
  </conditionalFormatting>
  <conditionalFormatting sqref="H47">
    <cfRule type="cellIs" dxfId="0" priority="2" operator="greaterThan">
      <formula>100</formula>
    </cfRule>
  </conditionalFormatting>
  <conditionalFormatting sqref="O53">
    <cfRule type="cellIs" priority="1" operator="notEqual">
      <formula>100</formula>
    </cfRule>
  </conditionalFormatting>
  <pageMargins left="0.23622047244094491" right="0.23622047244094491" top="0.74803149606299213" bottom="0.35433070866141736" header="0.31496062992125984" footer="0.31496062992125984"/>
  <pageSetup paperSize="9"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E344E72D31AF4584380CDE317D7836" ma:contentTypeVersion="0" ma:contentTypeDescription="Creare un nuovo documento." ma:contentTypeScope="" ma:versionID="60abb2c9bb95785626542d91f733a92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307B96-1EBB-4FCF-9392-5CF585B885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05DABA-15AD-4CC1-BCB6-2882318B3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49749D-A6E4-4A17-A583-357348BC14A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modulo QE acconto e SAL</vt:lpstr>
      <vt:lpstr>modulo QE saldo</vt:lpstr>
      <vt:lpstr>'modulo QE saldo'!Area_stampa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Fornasari Stefano</dc:creator>
  <cp:lastModifiedBy>Fabbri Milva</cp:lastModifiedBy>
  <cp:lastPrinted>2018-07-17T08:08:55Z</cp:lastPrinted>
  <dcterms:created xsi:type="dcterms:W3CDTF">2018-06-12T07:18:23Z</dcterms:created>
  <dcterms:modified xsi:type="dcterms:W3CDTF">2018-10-05T07:06:22Z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0x01010000E344E72D31AF4584380CDE317D7836</vt:lpwstr>
  </property>
</Properties>
</file>