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costruire\areac\ORSA WEB\2021\Quotazioni\Compravendite\"/>
    </mc:Choice>
  </mc:AlternateContent>
  <bookViews>
    <workbookView xWindow="0" yWindow="0" windowWidth="25290" windowHeight="10080" tabRatio="827" firstSheet="4" activeTab="12"/>
  </bookViews>
  <sheets>
    <sheet name="II sem 2020" sheetId="35" r:id="rId1"/>
    <sheet name="Pivot casi II sem 2020" sheetId="39" r:id="rId2"/>
    <sheet name="Piovot min e max II sem 2020" sheetId="40" r:id="rId3"/>
    <sheet name="Grafico II sem 2020" sheetId="21" r:id="rId4"/>
    <sheet name="Tab 1" sheetId="41" r:id="rId5"/>
    <sheet name="Tab 2" sheetId="42" r:id="rId6"/>
    <sheet name="Tab 3" sheetId="43" r:id="rId7"/>
    <sheet name="Tab 4" sheetId="44" r:id="rId8"/>
    <sheet name="Tab 5" sheetId="45" r:id="rId9"/>
    <sheet name="Tab 6" sheetId="46" r:id="rId10"/>
    <sheet name="Tab 7" sheetId="47" r:id="rId11"/>
    <sheet name="Tab 8" sheetId="48" r:id="rId12"/>
    <sheet name="Tab 9" sheetId="49" r:id="rId13"/>
  </sheets>
  <definedNames>
    <definedName name="_xlnm._FilterDatabase" localSheetId="0" hidden="1">'II sem 2020'!$A$1:$J$413</definedName>
  </definedNames>
  <calcPr calcId="162913"/>
  <pivotCaches>
    <pivotCache cacheId="0" r:id="rId14"/>
  </pivotCaches>
</workbook>
</file>

<file path=xl/calcChain.xml><?xml version="1.0" encoding="utf-8"?>
<calcChain xmlns="http://schemas.openxmlformats.org/spreadsheetml/2006/main">
  <c r="K6" i="39" l="1"/>
  <c r="K7" i="39"/>
  <c r="K8" i="39"/>
  <c r="K9" i="39"/>
  <c r="K10" i="39"/>
  <c r="K11" i="39"/>
  <c r="K12" i="39"/>
  <c r="K13" i="39"/>
  <c r="K14" i="39"/>
  <c r="K5" i="39"/>
  <c r="D10" i="21" l="1"/>
  <c r="D6" i="21" l="1"/>
  <c r="D7" i="21"/>
  <c r="D8" i="21"/>
  <c r="D9" i="21"/>
</calcChain>
</file>

<file path=xl/sharedStrings.xml><?xml version="1.0" encoding="utf-8"?>
<sst xmlns="http://schemas.openxmlformats.org/spreadsheetml/2006/main" count="3058" uniqueCount="1168">
  <si>
    <t>Prov</t>
  </si>
  <si>
    <t>Comune_ISTAT</t>
  </si>
  <si>
    <t>Comune_amm</t>
  </si>
  <si>
    <t>Comune_descrizione</t>
  </si>
  <si>
    <t>Fascia</t>
  </si>
  <si>
    <t>Zona</t>
  </si>
  <si>
    <t>BO</t>
  </si>
  <si>
    <t>A944</t>
  </si>
  <si>
    <t>BOLOGNA</t>
  </si>
  <si>
    <t>D</t>
  </si>
  <si>
    <t>D16</t>
  </si>
  <si>
    <t>D17</t>
  </si>
  <si>
    <t>D19</t>
  </si>
  <si>
    <t>D2</t>
  </si>
  <si>
    <t>D20</t>
  </si>
  <si>
    <t>D21</t>
  </si>
  <si>
    <t>D22</t>
  </si>
  <si>
    <t>D23</t>
  </si>
  <si>
    <t>D24</t>
  </si>
  <si>
    <t>D25</t>
  </si>
  <si>
    <t>D3</t>
  </si>
  <si>
    <t>D4</t>
  </si>
  <si>
    <t>D5</t>
  </si>
  <si>
    <t>D6</t>
  </si>
  <si>
    <t>D7</t>
  </si>
  <si>
    <t>D8</t>
  </si>
  <si>
    <t>D9</t>
  </si>
  <si>
    <t>A324</t>
  </si>
  <si>
    <t>ANZOLA DELL`EMILIA</t>
  </si>
  <si>
    <t>D10</t>
  </si>
  <si>
    <t>D11</t>
  </si>
  <si>
    <t>A392</t>
  </si>
  <si>
    <t>ARGELATO</t>
  </si>
  <si>
    <t>D1</t>
  </si>
  <si>
    <t>A665</t>
  </si>
  <si>
    <t>BARICELLA</t>
  </si>
  <si>
    <t>A771</t>
  </si>
  <si>
    <t>LIZZANO IN BELVEDERE</t>
  </si>
  <si>
    <t>A785</t>
  </si>
  <si>
    <t>BENTIVOGLIO</t>
  </si>
  <si>
    <t>B044</t>
  </si>
  <si>
    <t>BORGO TOSSIGNANO</t>
  </si>
  <si>
    <t>B249</t>
  </si>
  <si>
    <t>BUDRIO</t>
  </si>
  <si>
    <t>B399</t>
  </si>
  <si>
    <t>CALDERARA DI RENO</t>
  </si>
  <si>
    <t>B572</t>
  </si>
  <si>
    <t>CAMUGNANO</t>
  </si>
  <si>
    <t>B689</t>
  </si>
  <si>
    <t>MARZABOTTO</t>
  </si>
  <si>
    <t>B880</t>
  </si>
  <si>
    <t>CASALECCHIO DI RENO</t>
  </si>
  <si>
    <t>B892</t>
  </si>
  <si>
    <t>CASALFIUMANESE</t>
  </si>
  <si>
    <t>B969</t>
  </si>
  <si>
    <t>CASTEL DI CASIO</t>
  </si>
  <si>
    <t>C075</t>
  </si>
  <si>
    <t>CASTEL D`AIANO</t>
  </si>
  <si>
    <t>C086</t>
  </si>
  <si>
    <t>CASTEL DEL RIO</t>
  </si>
  <si>
    <t>C121</t>
  </si>
  <si>
    <t>CASTEL GUELFO BOLOGNA</t>
  </si>
  <si>
    <t>C185</t>
  </si>
  <si>
    <t>CASTELLO D`ARGILE</t>
  </si>
  <si>
    <t>C204</t>
  </si>
  <si>
    <t>CASTEL MAGGIORE</t>
  </si>
  <si>
    <t>C265</t>
  </si>
  <si>
    <t>CASTEL SAN PIETRO TERME</t>
  </si>
  <si>
    <t>C292</t>
  </si>
  <si>
    <t>CASTENASO</t>
  </si>
  <si>
    <t>C296</t>
  </si>
  <si>
    <t>CASTIGLIONE DEI PEPOLI</t>
  </si>
  <si>
    <t>D166</t>
  </si>
  <si>
    <t>CREVALCORE</t>
  </si>
  <si>
    <t>D360</t>
  </si>
  <si>
    <t>DOZZA</t>
  </si>
  <si>
    <t>D668</t>
  </si>
  <si>
    <t>FONTANELICE</t>
  </si>
  <si>
    <t>D847</t>
  </si>
  <si>
    <t>GAGGIO MONTANO</t>
  </si>
  <si>
    <t>D878</t>
  </si>
  <si>
    <t>GALLIERA</t>
  </si>
  <si>
    <t>E136</t>
  </si>
  <si>
    <t>GRANAROLO DELL`EMILIA</t>
  </si>
  <si>
    <t>E187</t>
  </si>
  <si>
    <t>GRIZZANA MORANDI</t>
  </si>
  <si>
    <t>E289</t>
  </si>
  <si>
    <t>IMOLA</t>
  </si>
  <si>
    <t>E655</t>
  </si>
  <si>
    <t>LOIANO</t>
  </si>
  <si>
    <t>E844</t>
  </si>
  <si>
    <t>MALALBERGO</t>
  </si>
  <si>
    <t>F083</t>
  </si>
  <si>
    <t>MEDICINA</t>
  </si>
  <si>
    <t>F219</t>
  </si>
  <si>
    <t>MINERBIO</t>
  </si>
  <si>
    <t>F288</t>
  </si>
  <si>
    <t>MOLINELLA</t>
  </si>
  <si>
    <t>F363</t>
  </si>
  <si>
    <t>MONGHIDORO</t>
  </si>
  <si>
    <t>F597</t>
  </si>
  <si>
    <t>MONTERENZIO</t>
  </si>
  <si>
    <t>F627</t>
  </si>
  <si>
    <t>MONTE SAN PIETRO</t>
  </si>
  <si>
    <t>F706</t>
  </si>
  <si>
    <t>MONZUNO</t>
  </si>
  <si>
    <t>F718</t>
  </si>
  <si>
    <t>MORDANO</t>
  </si>
  <si>
    <t>G205</t>
  </si>
  <si>
    <t>OZZANO DELL`EMILIA</t>
  </si>
  <si>
    <t>G467</t>
  </si>
  <si>
    <t>SAN GIOVANNI PERSICETO</t>
  </si>
  <si>
    <t>G566</t>
  </si>
  <si>
    <t>SAN BENEDETTO VAL DI SAMBRO</t>
  </si>
  <si>
    <t>G570</t>
  </si>
  <si>
    <t>PIANORO</t>
  </si>
  <si>
    <t>G643</t>
  </si>
  <si>
    <t>PIEVE DI CENTO</t>
  </si>
  <si>
    <t>G972</t>
  </si>
  <si>
    <t>SASSO MARCONI</t>
  </si>
  <si>
    <t>H678</t>
  </si>
  <si>
    <t>SALA BOLOGNESE</t>
  </si>
  <si>
    <t>H896</t>
  </si>
  <si>
    <t>SAN GIORGIO DI PIANO</t>
  </si>
  <si>
    <t>H945</t>
  </si>
  <si>
    <t>SAN LAZZARO DI SAVENA</t>
  </si>
  <si>
    <t>I110</t>
  </si>
  <si>
    <t>SAN PIETRO IN CASALE</t>
  </si>
  <si>
    <t>I191</t>
  </si>
  <si>
    <t>SANT`AGATA BOLOGNESE</t>
  </si>
  <si>
    <t>L762</t>
  </si>
  <si>
    <t>VERGATO</t>
  </si>
  <si>
    <t>M185</t>
  </si>
  <si>
    <t>ZOLA PREDOSA</t>
  </si>
  <si>
    <t>M320</t>
  </si>
  <si>
    <t>VALSAMOGGIA</t>
  </si>
  <si>
    <t>FE</t>
  </si>
  <si>
    <t>D548</t>
  </si>
  <si>
    <t>FERRARA</t>
  </si>
  <si>
    <t>D12</t>
  </si>
  <si>
    <t>D13</t>
  </si>
  <si>
    <t>A393</t>
  </si>
  <si>
    <t>ARGENTA</t>
  </si>
  <si>
    <t>A965</t>
  </si>
  <si>
    <t>BONDENO</t>
  </si>
  <si>
    <t>C469</t>
  </si>
  <si>
    <t>CENTO</t>
  </si>
  <si>
    <t>C814</t>
  </si>
  <si>
    <t>CODIGORO</t>
  </si>
  <si>
    <t>C912</t>
  </si>
  <si>
    <t>COMACCHIO</t>
  </si>
  <si>
    <t>C980</t>
  </si>
  <si>
    <t>COPPARO</t>
  </si>
  <si>
    <t>E107</t>
  </si>
  <si>
    <t>GORO</t>
  </si>
  <si>
    <t>E320</t>
  </si>
  <si>
    <t>IOLANDA DI SAVOIA</t>
  </si>
  <si>
    <t>E410</t>
  </si>
  <si>
    <t>LAGOSANTO</t>
  </si>
  <si>
    <t>F016</t>
  </si>
  <si>
    <t>MASI TORELLO</t>
  </si>
  <si>
    <t>F156</t>
  </si>
  <si>
    <t>MESOLA</t>
  </si>
  <si>
    <t>G184</t>
  </si>
  <si>
    <t>OSTELLATO</t>
  </si>
  <si>
    <t>G768</t>
  </si>
  <si>
    <t>POGGIO RENATICO</t>
  </si>
  <si>
    <t>G916</t>
  </si>
  <si>
    <t>PORTOMAGGIORE</t>
  </si>
  <si>
    <t>L868</t>
  </si>
  <si>
    <t>VIGARANO MAINARDA</t>
  </si>
  <si>
    <t>M110</t>
  </si>
  <si>
    <t>VOGHIERA</t>
  </si>
  <si>
    <t>M323</t>
  </si>
  <si>
    <t>FISCAGLIA</t>
  </si>
  <si>
    <t>D704</t>
  </si>
  <si>
    <t>FORLI`</t>
  </si>
  <si>
    <t>A565</t>
  </si>
  <si>
    <t>BAGNO DI ROMAGNA</t>
  </si>
  <si>
    <t>A809</t>
  </si>
  <si>
    <t>BERTINORO</t>
  </si>
  <si>
    <t>B001</t>
  </si>
  <si>
    <t>BORGHI</t>
  </si>
  <si>
    <t>C339</t>
  </si>
  <si>
    <t>CASTROCARO TERME T SOLE</t>
  </si>
  <si>
    <t>C573</t>
  </si>
  <si>
    <t>CESENA</t>
  </si>
  <si>
    <t>C574</t>
  </si>
  <si>
    <t>CESENATICO</t>
  </si>
  <si>
    <t>C777</t>
  </si>
  <si>
    <t>CIVITELLA DI ROMAGNA</t>
  </si>
  <si>
    <t>D357</t>
  </si>
  <si>
    <t>DOVADOLA</t>
  </si>
  <si>
    <t>D705</t>
  </si>
  <si>
    <t>FORLIMPOPOLI</t>
  </si>
  <si>
    <t>D867</t>
  </si>
  <si>
    <t>GALEATA</t>
  </si>
  <si>
    <t>D899</t>
  </si>
  <si>
    <t>GAMBETTOLA</t>
  </si>
  <si>
    <t>D935</t>
  </si>
  <si>
    <t>GATTEO</t>
  </si>
  <si>
    <t>E675</t>
  </si>
  <si>
    <t>LONGIANO</t>
  </si>
  <si>
    <t>F097</t>
  </si>
  <si>
    <t>MELDOLA</t>
  </si>
  <si>
    <t>F139</t>
  </si>
  <si>
    <t>MERCATO SARACENO</t>
  </si>
  <si>
    <t>F259</t>
  </si>
  <si>
    <t>MODIGLIANA</t>
  </si>
  <si>
    <t>F668</t>
  </si>
  <si>
    <t>MONTIANO</t>
  </si>
  <si>
    <t>G904</t>
  </si>
  <si>
    <t>PORTICO E SAN BENEDETTO</t>
  </si>
  <si>
    <t>H017</t>
  </si>
  <si>
    <t>PREDAPPIO</t>
  </si>
  <si>
    <t>H034</t>
  </si>
  <si>
    <t>PREMILCUORE</t>
  </si>
  <si>
    <t>H437</t>
  </si>
  <si>
    <t>ROCCA SAN CASCIANO</t>
  </si>
  <si>
    <t>H542</t>
  </si>
  <si>
    <t>RONCOFREDDO</t>
  </si>
  <si>
    <t>I027</t>
  </si>
  <si>
    <t>SAN MAURO PASCOLI</t>
  </si>
  <si>
    <t>I310</t>
  </si>
  <si>
    <t>SANTA SOFIA</t>
  </si>
  <si>
    <t>I444</t>
  </si>
  <si>
    <t>SARSINA</t>
  </si>
  <si>
    <t>I472</t>
  </si>
  <si>
    <t>SAVIGNANO SUL RUBICONE</t>
  </si>
  <si>
    <t>I779</t>
  </si>
  <si>
    <t>SOGLIANO AL RUBICONE</t>
  </si>
  <si>
    <t>L361</t>
  </si>
  <si>
    <t>TREDOZIO</t>
  </si>
  <si>
    <t>L764</t>
  </si>
  <si>
    <t>VERGHERETO</t>
  </si>
  <si>
    <t>MO</t>
  </si>
  <si>
    <t>F257</t>
  </si>
  <si>
    <t>MODENA</t>
  </si>
  <si>
    <t>D26</t>
  </si>
  <si>
    <t>D27</t>
  </si>
  <si>
    <t>D28</t>
  </si>
  <si>
    <t>D29</t>
  </si>
  <si>
    <t>D30</t>
  </si>
  <si>
    <t>D31</t>
  </si>
  <si>
    <t>D32</t>
  </si>
  <si>
    <t>D33</t>
  </si>
  <si>
    <t>A713</t>
  </si>
  <si>
    <t>BASTIGLIA</t>
  </si>
  <si>
    <t>A959</t>
  </si>
  <si>
    <t>BOMPORTO</t>
  </si>
  <si>
    <t>B539</t>
  </si>
  <si>
    <t>CAMPOGALLIANO</t>
  </si>
  <si>
    <t>B566</t>
  </si>
  <si>
    <t>CAMPOSANTO</t>
  </si>
  <si>
    <t>B819</t>
  </si>
  <si>
    <t>CARPI</t>
  </si>
  <si>
    <t>D14</t>
  </si>
  <si>
    <t>D15</t>
  </si>
  <si>
    <t>C107</t>
  </si>
  <si>
    <t>CASTELFRANCO EMILIA</t>
  </si>
  <si>
    <t>C242</t>
  </si>
  <si>
    <t>CASTELNUOVO RANGONE</t>
  </si>
  <si>
    <t>C287</t>
  </si>
  <si>
    <t>CASTELVETRO DI MODENA</t>
  </si>
  <si>
    <t>C398</t>
  </si>
  <si>
    <t>CAVEZZO</t>
  </si>
  <si>
    <t>C951</t>
  </si>
  <si>
    <t>CONCORDIA SULLA SECCHIA</t>
  </si>
  <si>
    <t>D486</t>
  </si>
  <si>
    <t>FANANO</t>
  </si>
  <si>
    <t>D599</t>
  </si>
  <si>
    <t>FINALE EMILIA</t>
  </si>
  <si>
    <t>D607</t>
  </si>
  <si>
    <t>FIORANO MODENESE</t>
  </si>
  <si>
    <t>D617</t>
  </si>
  <si>
    <t>FIUMALBO</t>
  </si>
  <si>
    <t>D711</t>
  </si>
  <si>
    <t>FORMIGINE</t>
  </si>
  <si>
    <t>D783</t>
  </si>
  <si>
    <t>FRASSINORO</t>
  </si>
  <si>
    <t>E264</t>
  </si>
  <si>
    <t>GUIGLIA</t>
  </si>
  <si>
    <t>E426</t>
  </si>
  <si>
    <t>LAMA MOCOGNO</t>
  </si>
  <si>
    <t>E904</t>
  </si>
  <si>
    <t>MARANELLO</t>
  </si>
  <si>
    <t>E905</t>
  </si>
  <si>
    <t>MARANO SUL PANARO</t>
  </si>
  <si>
    <t>F087</t>
  </si>
  <si>
    <t>MEDOLLA</t>
  </si>
  <si>
    <t>F240</t>
  </si>
  <si>
    <t>MIRANDOLA</t>
  </si>
  <si>
    <t>F357</t>
  </si>
  <si>
    <t>SERRAMAZZONI</t>
  </si>
  <si>
    <t>F484</t>
  </si>
  <si>
    <t>MONTECRETO</t>
  </si>
  <si>
    <t>F503</t>
  </si>
  <si>
    <t>MONTEFIORINO</t>
  </si>
  <si>
    <t>F642</t>
  </si>
  <si>
    <t>MONTESE</t>
  </si>
  <si>
    <t>F930</t>
  </si>
  <si>
    <t>NONANTOLA</t>
  </si>
  <si>
    <t>F966</t>
  </si>
  <si>
    <t>NOVI DI MODENA</t>
  </si>
  <si>
    <t>G250</t>
  </si>
  <si>
    <t>PALAGANO</t>
  </si>
  <si>
    <t>G393</t>
  </si>
  <si>
    <t>PAVULLO NEL FRIGNANO</t>
  </si>
  <si>
    <t>G649</t>
  </si>
  <si>
    <t>PIEVEPELAGO</t>
  </si>
  <si>
    <t>G789</t>
  </si>
  <si>
    <t>POLINAGO</t>
  </si>
  <si>
    <t>H061</t>
  </si>
  <si>
    <t>PRIGNANO SULLA SECCHIA</t>
  </si>
  <si>
    <t>H195</t>
  </si>
  <si>
    <t>RAVARINO</t>
  </si>
  <si>
    <t>H303</t>
  </si>
  <si>
    <t>RIOLUNATO</t>
  </si>
  <si>
    <t>H794</t>
  </si>
  <si>
    <t>SAN CESARIO SUL PANARO</t>
  </si>
  <si>
    <t>H835</t>
  </si>
  <si>
    <t>SAN FELICE SUL PANARO</t>
  </si>
  <si>
    <t>I128</t>
  </si>
  <si>
    <t>SAN POSSIDONIO</t>
  </si>
  <si>
    <t>I133</t>
  </si>
  <si>
    <t>SAN PROSPERO</t>
  </si>
  <si>
    <t>I462</t>
  </si>
  <si>
    <t>SASSUOLO</t>
  </si>
  <si>
    <t>I473</t>
  </si>
  <si>
    <t>SAVIGNANO SUL PANARO</t>
  </si>
  <si>
    <t>I689</t>
  </si>
  <si>
    <t>SESTOLA</t>
  </si>
  <si>
    <t>I802</t>
  </si>
  <si>
    <t>SOLIERA</t>
  </si>
  <si>
    <t>I903</t>
  </si>
  <si>
    <t>SPILAMBERTO</t>
  </si>
  <si>
    <t>L885</t>
  </si>
  <si>
    <t>VIGNOLA</t>
  </si>
  <si>
    <t>M183</t>
  </si>
  <si>
    <t>ZOCCA</t>
  </si>
  <si>
    <t>PC</t>
  </si>
  <si>
    <t>G535</t>
  </si>
  <si>
    <t>PIACENZA</t>
  </si>
  <si>
    <t>A067</t>
  </si>
  <si>
    <t>AGAZZANO</t>
  </si>
  <si>
    <t>A223</t>
  </si>
  <si>
    <t>ALSENO</t>
  </si>
  <si>
    <t>A823</t>
  </si>
  <si>
    <t>BESENZONE</t>
  </si>
  <si>
    <t>A831</t>
  </si>
  <si>
    <t>BETTOLA</t>
  </si>
  <si>
    <t>A909</t>
  </si>
  <si>
    <t>BOBBIO</t>
  </si>
  <si>
    <t>B025</t>
  </si>
  <si>
    <t>BORGONOVO VAL TIDONE</t>
  </si>
  <si>
    <t>B332</t>
  </si>
  <si>
    <t>CADEO</t>
  </si>
  <si>
    <t>B405</t>
  </si>
  <si>
    <t>CALENDASCO</t>
  </si>
  <si>
    <t>B643</t>
  </si>
  <si>
    <t>CAORSO</t>
  </si>
  <si>
    <t>B812</t>
  </si>
  <si>
    <t>CARPANETO PIACENTINO</t>
  </si>
  <si>
    <t>C145</t>
  </si>
  <si>
    <t>CASTELL`ARQUATO</t>
  </si>
  <si>
    <t>C261</t>
  </si>
  <si>
    <t>CASTEL SAN GIOVANNI</t>
  </si>
  <si>
    <t>C288</t>
  </si>
  <si>
    <t>CASTELVETRO PIACENTINO</t>
  </si>
  <si>
    <t>C513</t>
  </si>
  <si>
    <t>CERIGNALE</t>
  </si>
  <si>
    <t>C838</t>
  </si>
  <si>
    <t>COLI</t>
  </si>
  <si>
    <t>D054</t>
  </si>
  <si>
    <t>CORTE BRUGNATELLA</t>
  </si>
  <si>
    <t>D061</t>
  </si>
  <si>
    <t>CORTEMAGGIORE</t>
  </si>
  <si>
    <t>D502</t>
  </si>
  <si>
    <t>FARINI</t>
  </si>
  <si>
    <t>D555</t>
  </si>
  <si>
    <t>FERRIERE</t>
  </si>
  <si>
    <t>D611</t>
  </si>
  <si>
    <t>FIORENZUOLA D`ARDA</t>
  </si>
  <si>
    <t>D958</t>
  </si>
  <si>
    <t>GAZZOLA</t>
  </si>
  <si>
    <t>E114</t>
  </si>
  <si>
    <t>GOSSOLENGO</t>
  </si>
  <si>
    <t>E132</t>
  </si>
  <si>
    <t>GRAGNANO TREBBIENSE</t>
  </si>
  <si>
    <t>E196</t>
  </si>
  <si>
    <t>GROPPARELLO</t>
  </si>
  <si>
    <t>E726</t>
  </si>
  <si>
    <t>LUGAGNANO VAL D`ARDA</t>
  </si>
  <si>
    <t>F671</t>
  </si>
  <si>
    <t>MONTICELLI D`ONGINA</t>
  </si>
  <si>
    <t>F724</t>
  </si>
  <si>
    <t>MORFASSO</t>
  </si>
  <si>
    <t>G195</t>
  </si>
  <si>
    <t>OTTONE</t>
  </si>
  <si>
    <t>G557</t>
  </si>
  <si>
    <t>PIANELLO VAL TIDONE</t>
  </si>
  <si>
    <t>G696</t>
  </si>
  <si>
    <t>PIOZZANO</t>
  </si>
  <si>
    <t>G747</t>
  </si>
  <si>
    <t>PODENZANO</t>
  </si>
  <si>
    <t>G788</t>
  </si>
  <si>
    <t>SAN PIETRO IN CERRO</t>
  </si>
  <si>
    <t>G842</t>
  </si>
  <si>
    <t>PONTE DELL`OLIO</t>
  </si>
  <si>
    <t>G852</t>
  </si>
  <si>
    <t>PONTENURE</t>
  </si>
  <si>
    <t>H350</t>
  </si>
  <si>
    <t>RIVERGARO</t>
  </si>
  <si>
    <t>H593</t>
  </si>
  <si>
    <t>ROTTOFRENO</t>
  </si>
  <si>
    <t>H887</t>
  </si>
  <si>
    <t>SAN GIORGIO PIACENTINO</t>
  </si>
  <si>
    <t>I434</t>
  </si>
  <si>
    <t>SARMATO</t>
  </si>
  <si>
    <t>L348</t>
  </si>
  <si>
    <t>TRAVO</t>
  </si>
  <si>
    <t>L772</t>
  </si>
  <si>
    <t>VERNASCA</t>
  </si>
  <si>
    <t>L848</t>
  </si>
  <si>
    <t>ZIANO PIACENTINO</t>
  </si>
  <si>
    <t>L897</t>
  </si>
  <si>
    <t>VIGOLZONE</t>
  </si>
  <si>
    <t>L980</t>
  </si>
  <si>
    <t>VILLANOVA SULL`ARDA</t>
  </si>
  <si>
    <t>M165</t>
  </si>
  <si>
    <t>ZERBA</t>
  </si>
  <si>
    <t>PR</t>
  </si>
  <si>
    <t>G337</t>
  </si>
  <si>
    <t>PARMA</t>
  </si>
  <si>
    <t>A138</t>
  </si>
  <si>
    <t>ALBARETO</t>
  </si>
  <si>
    <t>A646</t>
  </si>
  <si>
    <t>BARDI</t>
  </si>
  <si>
    <t>A731</t>
  </si>
  <si>
    <t>BEDONIA</t>
  </si>
  <si>
    <t>A788</t>
  </si>
  <si>
    <t>BERCETO</t>
  </si>
  <si>
    <t>A987</t>
  </si>
  <si>
    <t>BORE</t>
  </si>
  <si>
    <t>B034</t>
  </si>
  <si>
    <t>FIDENZA</t>
  </si>
  <si>
    <t>B042</t>
  </si>
  <si>
    <t>BORGO VAL DI TARO</t>
  </si>
  <si>
    <t>B293</t>
  </si>
  <si>
    <t>BUSSETO</t>
  </si>
  <si>
    <t>B408</t>
  </si>
  <si>
    <t>CALESTANO</t>
  </si>
  <si>
    <t>C852</t>
  </si>
  <si>
    <t>COLLECCHIO</t>
  </si>
  <si>
    <t>C904</t>
  </si>
  <si>
    <t>COLORNO</t>
  </si>
  <si>
    <t>C934</t>
  </si>
  <si>
    <t>COMPIANO</t>
  </si>
  <si>
    <t>D026</t>
  </si>
  <si>
    <t>CORNIGLIO</t>
  </si>
  <si>
    <t>D526</t>
  </si>
  <si>
    <t>FELINO</t>
  </si>
  <si>
    <t>D673</t>
  </si>
  <si>
    <t>FONTANELLATO</t>
  </si>
  <si>
    <t>D685</t>
  </si>
  <si>
    <t>FONTEVIVO</t>
  </si>
  <si>
    <t>D728</t>
  </si>
  <si>
    <t>FORNOVO DI TARO</t>
  </si>
  <si>
    <t>E438</t>
  </si>
  <si>
    <t>LANGHIRANO</t>
  </si>
  <si>
    <t>E547</t>
  </si>
  <si>
    <t>LESIGNANO DE` BAGNI</t>
  </si>
  <si>
    <t>E548</t>
  </si>
  <si>
    <t>TERENZO</t>
  </si>
  <si>
    <t>F082</t>
  </si>
  <si>
    <t>MEDESANO</t>
  </si>
  <si>
    <t>F340</t>
  </si>
  <si>
    <t>MONCHIO DELLE CORTI</t>
  </si>
  <si>
    <t>F473</t>
  </si>
  <si>
    <t>MONTECHIARUGOLO</t>
  </si>
  <si>
    <t>F882</t>
  </si>
  <si>
    <t>NEVIANO DEGLI ARDUINI</t>
  </si>
  <si>
    <t>F914</t>
  </si>
  <si>
    <t>NOCETO</t>
  </si>
  <si>
    <t>G255</t>
  </si>
  <si>
    <t>PALANZANO</t>
  </si>
  <si>
    <t>G424</t>
  </si>
  <si>
    <t>PELLEGRINO PARMENSE</t>
  </si>
  <si>
    <t>H384</t>
  </si>
  <si>
    <t>ROCCABIANCA</t>
  </si>
  <si>
    <t>H682</t>
  </si>
  <si>
    <t>SALA BAGANZA</t>
  </si>
  <si>
    <t>H720</t>
  </si>
  <si>
    <t>SALSOMAGGIORE</t>
  </si>
  <si>
    <t>I153</t>
  </si>
  <si>
    <t>SAN SECONDO PARMENSE</t>
  </si>
  <si>
    <t>I803</t>
  </si>
  <si>
    <t>SOLIGNANO</t>
  </si>
  <si>
    <t>I840</t>
  </si>
  <si>
    <t>SORAGNA</t>
  </si>
  <si>
    <t>L183</t>
  </si>
  <si>
    <t>TIZZANO VAL PARMA</t>
  </si>
  <si>
    <t>L229</t>
  </si>
  <si>
    <t>TORNOLO</t>
  </si>
  <si>
    <t>L299</t>
  </si>
  <si>
    <t>TORRILE</t>
  </si>
  <si>
    <t>L346</t>
  </si>
  <si>
    <t>TRAVERSETOLO</t>
  </si>
  <si>
    <t>L641</t>
  </si>
  <si>
    <t>VALMOZZOLA</t>
  </si>
  <si>
    <t>L672</t>
  </si>
  <si>
    <t>VARANO DE` MELEGARI</t>
  </si>
  <si>
    <t>L689</t>
  </si>
  <si>
    <t>VARSI</t>
  </si>
  <si>
    <t>M325</t>
  </si>
  <si>
    <t>SISSA TRECASALI</t>
  </si>
  <si>
    <t>M367</t>
  </si>
  <si>
    <t>POLESINE ZIBELLO</t>
  </si>
  <si>
    <t>RA</t>
  </si>
  <si>
    <t>H199</t>
  </si>
  <si>
    <t>RAVENNA</t>
  </si>
  <si>
    <t>A191</t>
  </si>
  <si>
    <t>ALFONSINE</t>
  </si>
  <si>
    <t>A547</t>
  </si>
  <si>
    <t>BAGNACAVALLO</t>
  </si>
  <si>
    <t>A551</t>
  </si>
  <si>
    <t>BAGNARA DI ROMAGNA</t>
  </si>
  <si>
    <t>B188</t>
  </si>
  <si>
    <t>BRISIGHELLA</t>
  </si>
  <si>
    <t>B982</t>
  </si>
  <si>
    <t>CASOLA VALSENIO</t>
  </si>
  <si>
    <t>C065</t>
  </si>
  <si>
    <t>CASTEL BOLOGNESE</t>
  </si>
  <si>
    <t>C553</t>
  </si>
  <si>
    <t>CERVIA</t>
  </si>
  <si>
    <t>C963</t>
  </si>
  <si>
    <t>CONSELICE</t>
  </si>
  <si>
    <t>D121</t>
  </si>
  <si>
    <t>COTIGNOLA</t>
  </si>
  <si>
    <t>D458</t>
  </si>
  <si>
    <t>FAENZA</t>
  </si>
  <si>
    <t>D829</t>
  </si>
  <si>
    <t>FUSIGNANO</t>
  </si>
  <si>
    <t>E730</t>
  </si>
  <si>
    <t>LUGO</t>
  </si>
  <si>
    <t>F029</t>
  </si>
  <si>
    <t>MASSA LOMBARDA</t>
  </si>
  <si>
    <t>H302</t>
  </si>
  <si>
    <t>RIOLO TERME</t>
  </si>
  <si>
    <t>H642</t>
  </si>
  <si>
    <t>RUSSI</t>
  </si>
  <si>
    <t>I196</t>
  </si>
  <si>
    <t>SANT`AGATA SUL SANTERNO</t>
  </si>
  <si>
    <t>I787</t>
  </si>
  <si>
    <t>SOLAROLO</t>
  </si>
  <si>
    <t>RE</t>
  </si>
  <si>
    <t>H223</t>
  </si>
  <si>
    <t>REGGIO NELL`EMILIA</t>
  </si>
  <si>
    <t>A162</t>
  </si>
  <si>
    <t>ALBINEA</t>
  </si>
  <si>
    <t>A573</t>
  </si>
  <si>
    <t>BAGNOLO IN PIANO</t>
  </si>
  <si>
    <t>A586</t>
  </si>
  <si>
    <t>BAISO</t>
  </si>
  <si>
    <t>A850</t>
  </si>
  <si>
    <t>BIBBIANO</t>
  </si>
  <si>
    <t>A988</t>
  </si>
  <si>
    <t>BORETTO</t>
  </si>
  <si>
    <t>B156</t>
  </si>
  <si>
    <t>BRESCELLO</t>
  </si>
  <si>
    <t>B328</t>
  </si>
  <si>
    <t>CADELBOSCO DI SOPRA</t>
  </si>
  <si>
    <t>B499</t>
  </si>
  <si>
    <t>CAMPAGNOLA EMILIA</t>
  </si>
  <si>
    <t>B502</t>
  </si>
  <si>
    <t>CAMPEGINE</t>
  </si>
  <si>
    <t>B825</t>
  </si>
  <si>
    <t>CARPINETI</t>
  </si>
  <si>
    <t>B893</t>
  </si>
  <si>
    <t>CASALGRANDE</t>
  </si>
  <si>
    <t>B967</t>
  </si>
  <si>
    <t>CASINA</t>
  </si>
  <si>
    <t>C141</t>
  </si>
  <si>
    <t>CASTELLARANO</t>
  </si>
  <si>
    <t>C218</t>
  </si>
  <si>
    <t>CASTELNOVO DI SOTTO</t>
  </si>
  <si>
    <t>C219</t>
  </si>
  <si>
    <t>CASTELNOVO NEI MONTI</t>
  </si>
  <si>
    <t>C405</t>
  </si>
  <si>
    <t>CAVRIAGO</t>
  </si>
  <si>
    <t>C669</t>
  </si>
  <si>
    <t>CIANO D`ENZA</t>
  </si>
  <si>
    <t>D037</t>
  </si>
  <si>
    <t>CORREGGIO</t>
  </si>
  <si>
    <t>D450</t>
  </si>
  <si>
    <t>FABBRICO</t>
  </si>
  <si>
    <t>D934</t>
  </si>
  <si>
    <t>GATTATICO</t>
  </si>
  <si>
    <t>E232</t>
  </si>
  <si>
    <t>GUALTIERI</t>
  </si>
  <si>
    <t>E253</t>
  </si>
  <si>
    <t>GUASTALLA</t>
  </si>
  <si>
    <t>E772</t>
  </si>
  <si>
    <t>LUZZARA</t>
  </si>
  <si>
    <t>F463</t>
  </si>
  <si>
    <t>MONTECCHIO EMILIA</t>
  </si>
  <si>
    <t>F960</t>
  </si>
  <si>
    <t>NOVELLARA</t>
  </si>
  <si>
    <t>G947</t>
  </si>
  <si>
    <t>POVIGLIO</t>
  </si>
  <si>
    <t>H122</t>
  </si>
  <si>
    <t>QUATTRO CASTELLA</t>
  </si>
  <si>
    <t>H225</t>
  </si>
  <si>
    <t>REGGIOLO</t>
  </si>
  <si>
    <t>H298</t>
  </si>
  <si>
    <t>RIO SALICETO</t>
  </si>
  <si>
    <t>H500</t>
  </si>
  <si>
    <t>ROLO</t>
  </si>
  <si>
    <t>H628</t>
  </si>
  <si>
    <t>RUBIERA</t>
  </si>
  <si>
    <t>I011</t>
  </si>
  <si>
    <t>SAN MARTINO IN RIO</t>
  </si>
  <si>
    <t>I123</t>
  </si>
  <si>
    <t>SAN POLO D`ENZA</t>
  </si>
  <si>
    <t>I342</t>
  </si>
  <si>
    <t>SANT`ILARIO D`ENZA</t>
  </si>
  <si>
    <t>I496</t>
  </si>
  <si>
    <t>SCANDIANO</t>
  </si>
  <si>
    <t>L184</t>
  </si>
  <si>
    <t>TOANO</t>
  </si>
  <si>
    <t>L815</t>
  </si>
  <si>
    <t>VETTO D ENZA</t>
  </si>
  <si>
    <t>L820</t>
  </si>
  <si>
    <t>VEZZANO SUL CROSTOLO</t>
  </si>
  <si>
    <t>L831</t>
  </si>
  <si>
    <t>VIANO</t>
  </si>
  <si>
    <t>L969</t>
  </si>
  <si>
    <t>VILLA MINOZZO</t>
  </si>
  <si>
    <t>RN</t>
  </si>
  <si>
    <t>A747</t>
  </si>
  <si>
    <t>BELLARIA IGEA MARINA</t>
  </si>
  <si>
    <t>C357</t>
  </si>
  <si>
    <t>CATTOLICA</t>
  </si>
  <si>
    <t>D004</t>
  </si>
  <si>
    <t>CORIANO</t>
  </si>
  <si>
    <t>D961</t>
  </si>
  <si>
    <t>GEMMANO</t>
  </si>
  <si>
    <t>F244</t>
  </si>
  <si>
    <t>MISANO ADRIATICO</t>
  </si>
  <si>
    <t>F346</t>
  </si>
  <si>
    <t>MONDAINO</t>
  </si>
  <si>
    <t>F502</t>
  </si>
  <si>
    <t>MONTEFIORE CONCA</t>
  </si>
  <si>
    <t>F523</t>
  </si>
  <si>
    <t>MONTEGRIDOLFO</t>
  </si>
  <si>
    <t>F715</t>
  </si>
  <si>
    <t>MORCIANO DI ROMAGNA</t>
  </si>
  <si>
    <t>H274</t>
  </si>
  <si>
    <t>RICCIONE</t>
  </si>
  <si>
    <t>H294</t>
  </si>
  <si>
    <t>RIMINI</t>
  </si>
  <si>
    <t>H724</t>
  </si>
  <si>
    <t>SALUDECIO</t>
  </si>
  <si>
    <t>H801</t>
  </si>
  <si>
    <t>SAN CLEMENTE</t>
  </si>
  <si>
    <t>H921</t>
  </si>
  <si>
    <t>SAN GIOVANNI IN MARIGNANO</t>
  </si>
  <si>
    <t>I304</t>
  </si>
  <si>
    <t>SANTARCANGELO DI ROMAGNA</t>
  </si>
  <si>
    <t>L797</t>
  </si>
  <si>
    <t>VERUCCHIO</t>
  </si>
  <si>
    <t>M324</t>
  </si>
  <si>
    <t>POGGIO TORRIANA</t>
  </si>
  <si>
    <t>M368</t>
  </si>
  <si>
    <t>MONTESCUDO-MONTE COLOMBO</t>
  </si>
  <si>
    <t>Comune_Zona</t>
  </si>
  <si>
    <t>A944D16</t>
  </si>
  <si>
    <t>A944D17</t>
  </si>
  <si>
    <t>A944D19</t>
  </si>
  <si>
    <t>A944D2</t>
  </si>
  <si>
    <t>A944D20</t>
  </si>
  <si>
    <t>A944D21</t>
  </si>
  <si>
    <t>A944D22</t>
  </si>
  <si>
    <t>A944D23</t>
  </si>
  <si>
    <t>A944D24</t>
  </si>
  <si>
    <t>A944D25</t>
  </si>
  <si>
    <t>A944D3</t>
  </si>
  <si>
    <t>A944D4</t>
  </si>
  <si>
    <t>A944D5</t>
  </si>
  <si>
    <t>A944D7</t>
  </si>
  <si>
    <t>A944D8</t>
  </si>
  <si>
    <t>A944D9</t>
  </si>
  <si>
    <t>A785D3</t>
  </si>
  <si>
    <t>A785D5</t>
  </si>
  <si>
    <t>B249D1</t>
  </si>
  <si>
    <t>B399D7</t>
  </si>
  <si>
    <t>B399D8</t>
  </si>
  <si>
    <t>B689D1</t>
  </si>
  <si>
    <t>B689D2</t>
  </si>
  <si>
    <t>B880D2</t>
  </si>
  <si>
    <t>B880D3</t>
  </si>
  <si>
    <t>B880D5</t>
  </si>
  <si>
    <t>C292D2</t>
  </si>
  <si>
    <t>C296D1</t>
  </si>
  <si>
    <t>D166D7</t>
  </si>
  <si>
    <t>D360D5</t>
  </si>
  <si>
    <t>E289D1</t>
  </si>
  <si>
    <t>E289D2</t>
  </si>
  <si>
    <t>F083D1</t>
  </si>
  <si>
    <t>F219D2</t>
  </si>
  <si>
    <t>F219D4</t>
  </si>
  <si>
    <t>G205D9</t>
  </si>
  <si>
    <t>G467D1</t>
  </si>
  <si>
    <t>G570D1</t>
  </si>
  <si>
    <t>G570D5</t>
  </si>
  <si>
    <t>G643D3</t>
  </si>
  <si>
    <t>G972D7</t>
  </si>
  <si>
    <t>G972D8</t>
  </si>
  <si>
    <t>H896D1</t>
  </si>
  <si>
    <t>H945D10</t>
  </si>
  <si>
    <t>H945D11</t>
  </si>
  <si>
    <t>H945D8</t>
  </si>
  <si>
    <t>H945D9</t>
  </si>
  <si>
    <t>I191D1</t>
  </si>
  <si>
    <t>M185D6</t>
  </si>
  <si>
    <t>M320D1</t>
  </si>
  <si>
    <t>M320D3</t>
  </si>
  <si>
    <t>M320D4</t>
  </si>
  <si>
    <t>D548D10</t>
  </si>
  <si>
    <t>D548D11</t>
  </si>
  <si>
    <t>D548D12</t>
  </si>
  <si>
    <t>D548D13</t>
  </si>
  <si>
    <t>D548D9</t>
  </si>
  <si>
    <t>C469D3</t>
  </si>
  <si>
    <t>C912D2</t>
  </si>
  <si>
    <t>C980D1</t>
  </si>
  <si>
    <t>D704D2</t>
  </si>
  <si>
    <t>D704D3</t>
  </si>
  <si>
    <t>D704D4</t>
  </si>
  <si>
    <t>C573D3</t>
  </si>
  <si>
    <t>C574D1</t>
  </si>
  <si>
    <t>C574D2</t>
  </si>
  <si>
    <t>C574D3</t>
  </si>
  <si>
    <t>D705D1</t>
  </si>
  <si>
    <t>D899D1</t>
  </si>
  <si>
    <t>E675D1</t>
  </si>
  <si>
    <t>F097D1</t>
  </si>
  <si>
    <t>I027D1</t>
  </si>
  <si>
    <t>I472D1</t>
  </si>
  <si>
    <t>F257D26</t>
  </si>
  <si>
    <t>F257D27</t>
  </si>
  <si>
    <t>F257D28</t>
  </si>
  <si>
    <t>F257D29</t>
  </si>
  <si>
    <t>F257D30</t>
  </si>
  <si>
    <t>F257D31</t>
  </si>
  <si>
    <t>F257D32</t>
  </si>
  <si>
    <t>F257D33</t>
  </si>
  <si>
    <t>A713D2</t>
  </si>
  <si>
    <t>B539D3</t>
  </si>
  <si>
    <t>B819D12</t>
  </si>
  <si>
    <t>B819D13</t>
  </si>
  <si>
    <t>B819D14</t>
  </si>
  <si>
    <t>B819D15</t>
  </si>
  <si>
    <t>D607D4</t>
  </si>
  <si>
    <t>D607D5</t>
  </si>
  <si>
    <t>D711D4</t>
  </si>
  <si>
    <t>E904D2</t>
  </si>
  <si>
    <t>F240D3</t>
  </si>
  <si>
    <t>H794R1</t>
  </si>
  <si>
    <t>I462D3</t>
  </si>
  <si>
    <t>I462D4</t>
  </si>
  <si>
    <t>I903D1</t>
  </si>
  <si>
    <t>G535D1</t>
  </si>
  <si>
    <t>G535D2</t>
  </si>
  <si>
    <t>G535D3</t>
  </si>
  <si>
    <t>G535D4</t>
  </si>
  <si>
    <t>C261D1</t>
  </si>
  <si>
    <t>D611D1</t>
  </si>
  <si>
    <t>G337D3</t>
  </si>
  <si>
    <t>G337D4</t>
  </si>
  <si>
    <t>B034D1</t>
  </si>
  <si>
    <t>B042D3</t>
  </si>
  <si>
    <t>D685D1</t>
  </si>
  <si>
    <t>H720D1</t>
  </si>
  <si>
    <t>I153D1</t>
  </si>
  <si>
    <t>I840D2</t>
  </si>
  <si>
    <t>L346D3</t>
  </si>
  <si>
    <t>H199D1</t>
  </si>
  <si>
    <t>H199D2</t>
  </si>
  <si>
    <t>H199D3</t>
  </si>
  <si>
    <t>H199D6</t>
  </si>
  <si>
    <t>H199D7</t>
  </si>
  <si>
    <t>A547D2</t>
  </si>
  <si>
    <t>B188D3</t>
  </si>
  <si>
    <t>C553D1</t>
  </si>
  <si>
    <t>C553D2</t>
  </si>
  <si>
    <t>C553D3</t>
  </si>
  <si>
    <t>D458D3</t>
  </si>
  <si>
    <t>D458D4</t>
  </si>
  <si>
    <t>E730D2</t>
  </si>
  <si>
    <t>H223D1</t>
  </si>
  <si>
    <t>H223D3</t>
  </si>
  <si>
    <t>A162D4</t>
  </si>
  <si>
    <t>A162D5</t>
  </si>
  <si>
    <t>A573D1</t>
  </si>
  <si>
    <t>A586D1</t>
  </si>
  <si>
    <t>A850D1</t>
  </si>
  <si>
    <t>A988D1</t>
  </si>
  <si>
    <t>B156D1</t>
  </si>
  <si>
    <t>B328D1</t>
  </si>
  <si>
    <t>B499D1</t>
  </si>
  <si>
    <t>B502D1</t>
  </si>
  <si>
    <t>B825D1</t>
  </si>
  <si>
    <t>B893D1</t>
  </si>
  <si>
    <t>B967D1</t>
  </si>
  <si>
    <t>C141D1</t>
  </si>
  <si>
    <t>C141D2</t>
  </si>
  <si>
    <t>C218D1</t>
  </si>
  <si>
    <t>C219D1</t>
  </si>
  <si>
    <t>C405D1</t>
  </si>
  <si>
    <t>C669D1</t>
  </si>
  <si>
    <t>D037D1</t>
  </si>
  <si>
    <t>D450D1</t>
  </si>
  <si>
    <t>D934D1</t>
  </si>
  <si>
    <t>D934D2</t>
  </si>
  <si>
    <t>E232D1</t>
  </si>
  <si>
    <t>E253D1</t>
  </si>
  <si>
    <t>E772D1</t>
  </si>
  <si>
    <t>F463D1</t>
  </si>
  <si>
    <t>F960D1</t>
  </si>
  <si>
    <t>G947D1</t>
  </si>
  <si>
    <t>H122D1</t>
  </si>
  <si>
    <t>H225D1</t>
  </si>
  <si>
    <t>H298D1</t>
  </si>
  <si>
    <t>H500D1</t>
  </si>
  <si>
    <t>H500D2</t>
  </si>
  <si>
    <t>H628D1</t>
  </si>
  <si>
    <t>I011D1</t>
  </si>
  <si>
    <t>I123D1</t>
  </si>
  <si>
    <t>I342D1</t>
  </si>
  <si>
    <t>I496D1</t>
  </si>
  <si>
    <t>I496D2</t>
  </si>
  <si>
    <t>I496D3</t>
  </si>
  <si>
    <t>L184D1</t>
  </si>
  <si>
    <t>L815D1</t>
  </si>
  <si>
    <t>L820D1</t>
  </si>
  <si>
    <t>L831D1</t>
  </si>
  <si>
    <t>L969D1</t>
  </si>
  <si>
    <t>A747D1</t>
  </si>
  <si>
    <t>C357D1</t>
  </si>
  <si>
    <t>F715D1</t>
  </si>
  <si>
    <t>H274D2</t>
  </si>
  <si>
    <t>H274D3</t>
  </si>
  <si>
    <t>H294D1</t>
  </si>
  <si>
    <t>H294D10</t>
  </si>
  <si>
    <t>H294D11</t>
  </si>
  <si>
    <t>H294D2</t>
  </si>
  <si>
    <t>H294D3</t>
  </si>
  <si>
    <t>H294D4</t>
  </si>
  <si>
    <t>H294D5</t>
  </si>
  <si>
    <t>H294D6</t>
  </si>
  <si>
    <t>H294D7</t>
  </si>
  <si>
    <t>H294D8</t>
  </si>
  <si>
    <t>H294D9</t>
  </si>
  <si>
    <t>H921D1</t>
  </si>
  <si>
    <t>I304D1</t>
  </si>
  <si>
    <t>I304D2</t>
  </si>
  <si>
    <t>I304D3</t>
  </si>
  <si>
    <t>M369</t>
  </si>
  <si>
    <t>ALTO RENO TERME</t>
  </si>
  <si>
    <t>M369D1</t>
  </si>
  <si>
    <t>C080</t>
  </si>
  <si>
    <t>CASTELDELCI</t>
  </si>
  <si>
    <t>E838</t>
  </si>
  <si>
    <t>MAIOLO</t>
  </si>
  <si>
    <t>F137</t>
  </si>
  <si>
    <t>NOVAFELTRIA</t>
  </si>
  <si>
    <t>G433</t>
  </si>
  <si>
    <t>PENNABILLI</t>
  </si>
  <si>
    <t>H949</t>
  </si>
  <si>
    <t>SAN LEO</t>
  </si>
  <si>
    <t>I201</t>
  </si>
  <si>
    <t>SANT`AGATA FELTRIA</t>
  </si>
  <si>
    <t>L034</t>
  </si>
  <si>
    <t>TALAMELLO</t>
  </si>
  <si>
    <t>F240D4</t>
  </si>
  <si>
    <t>G433D2</t>
  </si>
  <si>
    <t>M381</t>
  </si>
  <si>
    <t>TERRE DEL RENO</t>
  </si>
  <si>
    <t>M386</t>
  </si>
  <si>
    <t>ALTA VAL TIDONE</t>
  </si>
  <si>
    <t>M411</t>
  </si>
  <si>
    <t>SORBOLO MEZZANI</t>
  </si>
  <si>
    <t>M364</t>
  </si>
  <si>
    <t>VENTASSO</t>
  </si>
  <si>
    <t>M364D1</t>
  </si>
  <si>
    <t>M364D2</t>
  </si>
  <si>
    <t>M364D3</t>
  </si>
  <si>
    <t>M364D4</t>
  </si>
  <si>
    <t>X</t>
  </si>
  <si>
    <t>X1</t>
  </si>
  <si>
    <t>A324X1</t>
  </si>
  <si>
    <t>A392X1</t>
  </si>
  <si>
    <t>Capoluogo</t>
  </si>
  <si>
    <t>FC</t>
  </si>
  <si>
    <t>M410</t>
  </si>
  <si>
    <t>RIVA DEL PO</t>
  </si>
  <si>
    <t>M409</t>
  </si>
  <si>
    <t>TRESIGNANA</t>
  </si>
  <si>
    <t>ATA</t>
  </si>
  <si>
    <t>Altri</t>
  </si>
  <si>
    <t>A665X1</t>
  </si>
  <si>
    <t>B044X1</t>
  </si>
  <si>
    <t>B572X1</t>
  </si>
  <si>
    <t>B892X1</t>
  </si>
  <si>
    <t>C075X1</t>
  </si>
  <si>
    <t>C086X1</t>
  </si>
  <si>
    <t>B969X1</t>
  </si>
  <si>
    <t>C121X1</t>
  </si>
  <si>
    <t>C204X1</t>
  </si>
  <si>
    <t>C265X1</t>
  </si>
  <si>
    <t>D668X1</t>
  </si>
  <si>
    <t>C185X1</t>
  </si>
  <si>
    <t>D847X1</t>
  </si>
  <si>
    <t>D878X1</t>
  </si>
  <si>
    <t>E136X1</t>
  </si>
  <si>
    <t>A771X1</t>
  </si>
  <si>
    <t>E187X1</t>
  </si>
  <si>
    <t>E655X1</t>
  </si>
  <si>
    <t>E844X1</t>
  </si>
  <si>
    <t>F288X1</t>
  </si>
  <si>
    <t>F363X1</t>
  </si>
  <si>
    <t>F627X1</t>
  </si>
  <si>
    <t>F597X1</t>
  </si>
  <si>
    <t>F706X1</t>
  </si>
  <si>
    <t>F718X1</t>
  </si>
  <si>
    <t>H678X1</t>
  </si>
  <si>
    <t>G566X1</t>
  </si>
  <si>
    <t>I110X1</t>
  </si>
  <si>
    <t>L762X1</t>
  </si>
  <si>
    <t>A393X1</t>
  </si>
  <si>
    <t>A965X1</t>
  </si>
  <si>
    <t>C814X1</t>
  </si>
  <si>
    <t>M323X1</t>
  </si>
  <si>
    <t>E107X1</t>
  </si>
  <si>
    <t>E320X1</t>
  </si>
  <si>
    <t>E410X1</t>
  </si>
  <si>
    <t>F016X1</t>
  </si>
  <si>
    <t>F156X1</t>
  </si>
  <si>
    <t>G184X1</t>
  </si>
  <si>
    <t>G768X1</t>
  </si>
  <si>
    <t>G916X1</t>
  </si>
  <si>
    <t>M381X1</t>
  </si>
  <si>
    <t>L868X1</t>
  </si>
  <si>
    <t>M110X1</t>
  </si>
  <si>
    <t>L764X1</t>
  </si>
  <si>
    <t>A565X1</t>
  </si>
  <si>
    <t>A809X1</t>
  </si>
  <si>
    <t>B001X1</t>
  </si>
  <si>
    <t>C339X1</t>
  </si>
  <si>
    <t>C777X1</t>
  </si>
  <si>
    <t>D357X1</t>
  </si>
  <si>
    <t>D935X1</t>
  </si>
  <si>
    <t>F139X1</t>
  </si>
  <si>
    <t>F259X1</t>
  </si>
  <si>
    <t>F668X1</t>
  </si>
  <si>
    <t>G904X1</t>
  </si>
  <si>
    <t>H017X1</t>
  </si>
  <si>
    <t>H034X1</t>
  </si>
  <si>
    <t>H437X1</t>
  </si>
  <si>
    <t>H542X1</t>
  </si>
  <si>
    <t>I310X1</t>
  </si>
  <si>
    <t>I444X1</t>
  </si>
  <si>
    <t>I779X1</t>
  </si>
  <si>
    <t>F087X1</t>
  </si>
  <si>
    <t>I128X1</t>
  </si>
  <si>
    <t>I133X1</t>
  </si>
  <si>
    <t>A959X1</t>
  </si>
  <si>
    <t>B566X1</t>
  </si>
  <si>
    <t>C242X1</t>
  </si>
  <si>
    <t>C287X1</t>
  </si>
  <si>
    <t>C398X1</t>
  </si>
  <si>
    <t>C951X1</t>
  </si>
  <si>
    <t>D486X1</t>
  </si>
  <si>
    <t>D599X1</t>
  </si>
  <si>
    <t>D783X1</t>
  </si>
  <si>
    <t>E264X1</t>
  </si>
  <si>
    <t>E426X1</t>
  </si>
  <si>
    <t>E905X1</t>
  </si>
  <si>
    <t>F484X1</t>
  </si>
  <si>
    <t>F503X1</t>
  </si>
  <si>
    <t>F642X1</t>
  </si>
  <si>
    <t>F930X1</t>
  </si>
  <si>
    <t>F966X1</t>
  </si>
  <si>
    <t>G250X1</t>
  </si>
  <si>
    <t>G393X1</t>
  </si>
  <si>
    <t>G649X1</t>
  </si>
  <si>
    <t>G789X1</t>
  </si>
  <si>
    <t>H061X1</t>
  </si>
  <si>
    <t>H195X1</t>
  </si>
  <si>
    <t>H303X1</t>
  </si>
  <si>
    <t>H835X1</t>
  </si>
  <si>
    <t>F357X1</t>
  </si>
  <si>
    <t>I689X1</t>
  </si>
  <si>
    <t>I802X1</t>
  </si>
  <si>
    <t>M183X1</t>
  </si>
  <si>
    <t>A067X1</t>
  </si>
  <si>
    <t>A223X1</t>
  </si>
  <si>
    <t>M386X1</t>
  </si>
  <si>
    <t>A823X1</t>
  </si>
  <si>
    <t>A831X1</t>
  </si>
  <si>
    <t>A909X1</t>
  </si>
  <si>
    <t>B025X1</t>
  </si>
  <si>
    <t>B332X1</t>
  </si>
  <si>
    <t>B405X1</t>
  </si>
  <si>
    <t>B643X1</t>
  </si>
  <si>
    <t>B812X1</t>
  </si>
  <si>
    <t>C145X1</t>
  </si>
  <si>
    <t>C288X1</t>
  </si>
  <si>
    <t>C513X1</t>
  </si>
  <si>
    <t>D054X1</t>
  </si>
  <si>
    <t>D061X1</t>
  </si>
  <si>
    <t>D502X1</t>
  </si>
  <si>
    <t>D555X1</t>
  </si>
  <si>
    <t>D958X1</t>
  </si>
  <si>
    <t>E114X1</t>
  </si>
  <si>
    <t>E132X1</t>
  </si>
  <si>
    <t>E196X1</t>
  </si>
  <si>
    <t>E726X1</t>
  </si>
  <si>
    <t>F671X1</t>
  </si>
  <si>
    <t>F724X1</t>
  </si>
  <si>
    <t>G195X1</t>
  </si>
  <si>
    <t>G557X1</t>
  </si>
  <si>
    <t>G696X1</t>
  </si>
  <si>
    <t>G747X1</t>
  </si>
  <si>
    <t>G842X1</t>
  </si>
  <si>
    <t>G852X1</t>
  </si>
  <si>
    <t>H350X1</t>
  </si>
  <si>
    <t>H593X1</t>
  </si>
  <si>
    <t>H887X1</t>
  </si>
  <si>
    <t>G788X1</t>
  </si>
  <si>
    <t>L772X1</t>
  </si>
  <si>
    <t>L980X1</t>
  </si>
  <si>
    <t>M165X1</t>
  </si>
  <si>
    <t>L848X1</t>
  </si>
  <si>
    <t>A138X1</t>
  </si>
  <si>
    <t>A646X1</t>
  </si>
  <si>
    <t>A731X1</t>
  </si>
  <si>
    <t>A788X1</t>
  </si>
  <si>
    <t>A987X1</t>
  </si>
  <si>
    <t>B408X1</t>
  </si>
  <si>
    <t>C852X1</t>
  </si>
  <si>
    <t>C904X1</t>
  </si>
  <si>
    <t>C934X1</t>
  </si>
  <si>
    <t>D026X1</t>
  </si>
  <si>
    <t>D526X1</t>
  </si>
  <si>
    <t>D673X1</t>
  </si>
  <si>
    <t>D728X1</t>
  </si>
  <si>
    <t>E438X1</t>
  </si>
  <si>
    <t>E547X1</t>
  </si>
  <si>
    <t>F082X1</t>
  </si>
  <si>
    <t>F340X1</t>
  </si>
  <si>
    <t>F473X1</t>
  </si>
  <si>
    <t>F882X1</t>
  </si>
  <si>
    <t>F914X1</t>
  </si>
  <si>
    <t>G255X1</t>
  </si>
  <si>
    <t>G424X1</t>
  </si>
  <si>
    <t>M367X1</t>
  </si>
  <si>
    <t>H384X1</t>
  </si>
  <si>
    <t>H682X1</t>
  </si>
  <si>
    <t>I803X1</t>
  </si>
  <si>
    <t>M325X1</t>
  </si>
  <si>
    <t>M411X1</t>
  </si>
  <si>
    <t>L229X1</t>
  </si>
  <si>
    <t>L299X1</t>
  </si>
  <si>
    <t>L641X1</t>
  </si>
  <si>
    <t>L672X1</t>
  </si>
  <si>
    <t>L689X1</t>
  </si>
  <si>
    <t>A191X1</t>
  </si>
  <si>
    <t>A551X1</t>
  </si>
  <si>
    <t>B982X1</t>
  </si>
  <si>
    <t>C065X1</t>
  </si>
  <si>
    <t>C963X1</t>
  </si>
  <si>
    <t>D121X1</t>
  </si>
  <si>
    <t>D829X1</t>
  </si>
  <si>
    <t>F029X1</t>
  </si>
  <si>
    <t>H302X1</t>
  </si>
  <si>
    <t>H642X1</t>
  </si>
  <si>
    <t>I196X1</t>
  </si>
  <si>
    <t>I787X1</t>
  </si>
  <si>
    <t>L034X1</t>
  </si>
  <si>
    <t>C080X1</t>
  </si>
  <si>
    <t>E838X1</t>
  </si>
  <si>
    <t>F346X1</t>
  </si>
  <si>
    <t>F502X1</t>
  </si>
  <si>
    <t>F523X1</t>
  </si>
  <si>
    <t>M368X1</t>
  </si>
  <si>
    <t>H724X1</t>
  </si>
  <si>
    <t>H801X1</t>
  </si>
  <si>
    <t>H949X1</t>
  </si>
  <si>
    <t>I201X1</t>
  </si>
  <si>
    <t>L797X1</t>
  </si>
  <si>
    <t>Territorio</t>
  </si>
  <si>
    <t>M409X1</t>
  </si>
  <si>
    <t>M410X1</t>
  </si>
  <si>
    <t>D617X1</t>
  </si>
  <si>
    <t>I434X1</t>
  </si>
  <si>
    <t>L348X1</t>
  </si>
  <si>
    <t>B293X1</t>
  </si>
  <si>
    <t>E548X1</t>
  </si>
  <si>
    <t>L183X1</t>
  </si>
  <si>
    <t>F244X1</t>
  </si>
  <si>
    <t>F137X1</t>
  </si>
  <si>
    <t>M324X1</t>
  </si>
  <si>
    <t>Etichette di riga</t>
  </si>
  <si>
    <t>Totale complessivo</t>
  </si>
  <si>
    <t>Conteggio di Fascia</t>
  </si>
  <si>
    <t>Etichette di colonna</t>
  </si>
  <si>
    <t>Valori minini</t>
  </si>
  <si>
    <t>Valori massimi</t>
  </si>
  <si>
    <t>Valori medi</t>
  </si>
  <si>
    <t>Regione</t>
  </si>
  <si>
    <t>Piacenza</t>
  </si>
  <si>
    <t>Parma</t>
  </si>
  <si>
    <t>Reggio Emilia</t>
  </si>
  <si>
    <t>Ravenna</t>
  </si>
  <si>
    <t>Bologna</t>
  </si>
  <si>
    <t>Ferrara</t>
  </si>
  <si>
    <t>Forlì-Cesena</t>
  </si>
  <si>
    <t>Modena</t>
  </si>
  <si>
    <t>Rimini</t>
  </si>
  <si>
    <t>Compr_min</t>
  </si>
  <si>
    <t>Compr_max</t>
  </si>
  <si>
    <t>D867X1</t>
  </si>
  <si>
    <t>L361X1</t>
  </si>
  <si>
    <t>Media di Compr_min</t>
  </si>
  <si>
    <t>Media di Compr_max</t>
  </si>
  <si>
    <t>Provincia</t>
  </si>
  <si>
    <t>Min</t>
  </si>
  <si>
    <t>Max</t>
  </si>
  <si>
    <t>di cui Capoluoghi</t>
  </si>
  <si>
    <t xml:space="preserve"> </t>
  </si>
  <si>
    <t>di cui altri ATA</t>
  </si>
  <si>
    <t>C107X1</t>
  </si>
  <si>
    <t>L885X1</t>
  </si>
  <si>
    <t>L897X1</t>
  </si>
  <si>
    <t>D004X1</t>
  </si>
  <si>
    <t>D961X1</t>
  </si>
  <si>
    <t>I473X1</t>
  </si>
  <si>
    <t>Rispetto al 2019 manca una zona a Sasso Marconi perché non ha valori nel 2020</t>
  </si>
  <si>
    <t>C838X1</t>
  </si>
  <si>
    <t>Forlì - Cesena</t>
  </si>
  <si>
    <t>Media generale</t>
  </si>
  <si>
    <t>Forlì</t>
  </si>
  <si>
    <t>Province</t>
  </si>
  <si>
    <t>Comuni ATA</t>
  </si>
  <si>
    <t>Altri Comuni</t>
  </si>
  <si>
    <t>Di cui Capoluoghi</t>
  </si>
  <si>
    <t>Di cui Altri Comuni ATA</t>
  </si>
  <si>
    <t>Tabella 1. Serie storica (2016 – 2020) della media dei prezzi minimi di compravendita di abitazioni civili in “zona di periferia” nei Comuni ad Alta Tensione Abitativa dell’Emilia-Romagna - primo semestre dell’anno considerato</t>
  </si>
  <si>
    <t>Tabella 2. Serie storica (2016 – 2020) della media dei prezzi massimi di compravendita di abitazioni civili in “zona di periferia” nei Comuni ad Alta Tensione Abitativa dell’Emilia-Romagna - primo semestre dell’anno considerato</t>
  </si>
  <si>
    <t>Tabella 3. Serie storica (2016 – 2020) della media dei prezzi minimi di compravendita di abitazioni civili in “zona di periferia” nei Comuni Capoluogo dell’Emilia-Romagna - primo semestre dell’anno considerato</t>
  </si>
  <si>
    <t>Tabella 4. Serie storica (2016 – 2020) della media dei prezzi massimi di compravendita di abitazioni civili in “zona di periferia” nei Comuni Capoluogo dell’Emilia-Romagna - primo semestre dell’anno considerato</t>
  </si>
  <si>
    <t>Tabella 5. Serie storica (2016 – 2020) della media dei prezzi minimi di compravendita di abitazioni civili in “zona di periferia” negli altri Comuni ad Alta Tensione Abitativa dell’Emilia-Romagna - primo semestre dell’anno considerato</t>
  </si>
  <si>
    <t>Tabella 6. Serie storica (2016 – 2020) della media dei prezzi massimi di compravendita di abitazioni civili in “zona di periferia” negli altri Comuni ad Alta Tensione Abitativa dell’Emilia-Romagna - primo semestre dell’anno considerato</t>
  </si>
  <si>
    <t>Tabella 7. Serie storica (2016 – 2020) della media dei prezzi minimi di compravendita di abitazioni civili in “zona di periferia” negli altri Comuni dell’Emilia-Romagna - primo semestre dell’anno considerato</t>
  </si>
  <si>
    <t>Tabella 8. Serie storica (2016 – 2020) della media dei prezzi massimi di compravendita di abitazioni civili in “zona di periferia” negli altri Comuni dell’Emilia-Romagna - primo semestre dell’anno considerato</t>
  </si>
  <si>
    <t>Tabella 9. Media dei prezzi di compravendita di abitazioni civili in “zona di periferia” nei Capoluoghi, nei Comuni ad Alta Tensione Abitativa e negli Altri Comuni dell’Emilia-Romagna- secondo semestre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</si>
</sst>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color rgb="FF0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rgb="FFD6E3BC"/>
      </left>
      <right style="thick">
        <color rgb="FF9BBB59"/>
      </right>
      <top style="medium">
        <color rgb="FFD6E3BC"/>
      </top>
      <bottom style="medium">
        <color rgb="FFD6E3BC"/>
      </bottom>
      <diagonal/>
    </border>
    <border>
      <left/>
      <right style="thick">
        <color rgb="FF9BBB59"/>
      </right>
      <top style="medium">
        <color rgb="FFD6E3BC"/>
      </top>
      <bottom style="medium">
        <color rgb="FFD6E3BC"/>
      </bottom>
      <diagonal/>
    </border>
    <border>
      <left/>
      <right style="medium">
        <color rgb="FFD6E3BC"/>
      </right>
      <top style="medium">
        <color rgb="FFD6E3BC"/>
      </top>
      <bottom style="medium">
        <color rgb="FFD6E3BC"/>
      </bottom>
      <diagonal/>
    </border>
    <border>
      <left style="medium">
        <color rgb="FFD6E3BC"/>
      </left>
      <right style="thick">
        <color rgb="FF9BBB59"/>
      </right>
      <top/>
      <bottom style="medium">
        <color rgb="FFD6E3BC"/>
      </bottom>
      <diagonal/>
    </border>
    <border>
      <left/>
      <right style="thick">
        <color rgb="FF9BBB59"/>
      </right>
      <top/>
      <bottom style="medium">
        <color rgb="FFD6E3BC"/>
      </bottom>
      <diagonal/>
    </border>
    <border>
      <left/>
      <right style="medium">
        <color rgb="FFD6E3BC"/>
      </right>
      <top/>
      <bottom style="medium">
        <color rgb="FFD6E3BC"/>
      </bottom>
      <diagonal/>
    </border>
    <border>
      <left style="medium">
        <color rgb="FFD6E3BC"/>
      </left>
      <right style="thick">
        <color rgb="FF9BBB59"/>
      </right>
      <top/>
      <bottom style="thick">
        <color rgb="FF9BBB59"/>
      </bottom>
      <diagonal/>
    </border>
    <border>
      <left/>
      <right style="thick">
        <color rgb="FF9BBB59"/>
      </right>
      <top/>
      <bottom style="thick">
        <color rgb="FF9BBB59"/>
      </bottom>
      <diagonal/>
    </border>
    <border>
      <left/>
      <right style="medium">
        <color rgb="FFD6E3BC"/>
      </right>
      <top/>
      <bottom style="thick">
        <color rgb="FF9BBB59"/>
      </bottom>
      <diagonal/>
    </border>
    <border>
      <left style="medium">
        <color rgb="FFD6E3BC"/>
      </left>
      <right style="thick">
        <color rgb="FF9BBB59"/>
      </right>
      <top style="thick">
        <color rgb="FF9BBB59"/>
      </top>
      <bottom/>
      <diagonal/>
    </border>
    <border>
      <left/>
      <right style="thick">
        <color rgb="FF9BBB59"/>
      </right>
      <top style="medium">
        <color rgb="FFD6E3BC"/>
      </top>
      <bottom style="thick">
        <color rgb="FFC2D69B"/>
      </bottom>
      <diagonal/>
    </border>
    <border>
      <left/>
      <right style="medium">
        <color rgb="FF9BBB59"/>
      </right>
      <top/>
      <bottom style="thick">
        <color rgb="FF9BBB59"/>
      </bottom>
      <diagonal/>
    </border>
    <border>
      <left/>
      <right style="medium">
        <color rgb="FF9BBB59"/>
      </right>
      <top/>
      <bottom style="medium">
        <color rgb="FFD6E3BC"/>
      </bottom>
      <diagonal/>
    </border>
    <border>
      <left style="thick">
        <color rgb="FF9BBB59"/>
      </left>
      <right/>
      <top style="medium">
        <color rgb="FFD6E3BC"/>
      </top>
      <bottom style="thick">
        <color rgb="FFC2D69B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2" fillId="0" borderId="0"/>
  </cellStyleXfs>
  <cellXfs count="69">
    <xf numFmtId="0" fontId="0" fillId="0" borderId="0" xfId="0"/>
    <xf numFmtId="3" fontId="0" fillId="0" borderId="0" xfId="0" applyNumberFormat="1"/>
    <xf numFmtId="0" fontId="0" fillId="0" borderId="0" xfId="0" applyAlignment="1">
      <alignment horizontal="left"/>
    </xf>
    <xf numFmtId="0" fontId="0" fillId="0" borderId="0" xfId="0" applyFill="1"/>
    <xf numFmtId="0" fontId="0" fillId="0" borderId="0" xfId="0" pivotButton="1"/>
    <xf numFmtId="0" fontId="0" fillId="0" borderId="0" xfId="0" applyNumberFormat="1"/>
    <xf numFmtId="10" fontId="19" fillId="0" borderId="0" xfId="42" applyNumberFormat="1" applyFont="1" applyBorder="1"/>
    <xf numFmtId="0" fontId="21" fillId="0" borderId="0" xfId="0" applyFont="1" applyFill="1"/>
    <xf numFmtId="0" fontId="20" fillId="0" borderId="0" xfId="0" applyFont="1" applyFill="1"/>
    <xf numFmtId="0" fontId="0" fillId="0" borderId="0" xfId="0" applyAlignment="1">
      <alignment horizontal="center" vertical="center"/>
    </xf>
    <xf numFmtId="3" fontId="0" fillId="0" borderId="0" xfId="0" applyNumberFormat="1" applyFont="1" applyFill="1" applyBorder="1"/>
    <xf numFmtId="3" fontId="0" fillId="0" borderId="0" xfId="0" applyNumberFormat="1" applyBorder="1" applyAlignment="1">
      <alignment horizontal="center" vertical="center"/>
    </xf>
    <xf numFmtId="0" fontId="0" fillId="0" borderId="0" xfId="0" applyBorder="1"/>
    <xf numFmtId="164" fontId="0" fillId="0" borderId="0" xfId="0" applyNumberFormat="1"/>
    <xf numFmtId="0" fontId="16" fillId="34" borderId="10" xfId="0" applyFont="1" applyFill="1" applyBorder="1"/>
    <xf numFmtId="0" fontId="16" fillId="0" borderId="10" xfId="0" applyNumberFormat="1" applyFont="1" applyBorder="1"/>
    <xf numFmtId="0" fontId="16" fillId="34" borderId="11" xfId="0" applyNumberFormat="1" applyFont="1" applyFill="1" applyBorder="1"/>
    <xf numFmtId="0" fontId="0" fillId="33" borderId="0" xfId="0" applyFill="1"/>
    <xf numFmtId="3" fontId="0" fillId="33" borderId="0" xfId="0" applyNumberFormat="1" applyFill="1"/>
    <xf numFmtId="0" fontId="0" fillId="35" borderId="0" xfId="0" applyFill="1"/>
    <xf numFmtId="3" fontId="0" fillId="35" borderId="0" xfId="0" applyNumberFormat="1" applyFill="1"/>
    <xf numFmtId="0" fontId="0" fillId="0" borderId="0" xfId="0" applyFill="1" applyAlignment="1">
      <alignment horizontal="center" wrapText="1"/>
    </xf>
    <xf numFmtId="0" fontId="0" fillId="0" borderId="0" xfId="0" applyAlignment="1">
      <alignment wrapText="1"/>
    </xf>
    <xf numFmtId="0" fontId="16" fillId="36" borderId="10" xfId="0" applyNumberFormat="1" applyFont="1" applyFill="1" applyBorder="1"/>
    <xf numFmtId="0" fontId="0" fillId="37" borderId="0" xfId="0" applyFill="1"/>
    <xf numFmtId="3" fontId="0" fillId="37" borderId="0" xfId="0" applyNumberFormat="1" applyFill="1"/>
    <xf numFmtId="0" fontId="23" fillId="37" borderId="0" xfId="0" applyFont="1" applyFill="1"/>
    <xf numFmtId="3" fontId="23" fillId="37" borderId="0" xfId="0" applyNumberFormat="1" applyFont="1" applyFill="1"/>
    <xf numFmtId="0" fontId="24" fillId="38" borderId="12" xfId="0" applyFont="1" applyFill="1" applyBorder="1" applyAlignment="1">
      <alignment horizontal="left" vertical="center" wrapText="1"/>
    </xf>
    <xf numFmtId="0" fontId="25" fillId="38" borderId="13" xfId="0" applyFont="1" applyFill="1" applyBorder="1" applyAlignment="1">
      <alignment horizontal="center" vertical="center" wrapText="1"/>
    </xf>
    <xf numFmtId="0" fontId="25" fillId="38" borderId="14" xfId="0" applyFont="1" applyFill="1" applyBorder="1" applyAlignment="1">
      <alignment horizontal="center" vertical="center" wrapText="1"/>
    </xf>
    <xf numFmtId="0" fontId="24" fillId="0" borderId="15" xfId="0" applyFont="1" applyBorder="1" applyAlignment="1">
      <alignment horizontal="left" vertical="center" wrapText="1"/>
    </xf>
    <xf numFmtId="3" fontId="25" fillId="0" borderId="16" xfId="0" applyNumberFormat="1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3" fontId="25" fillId="0" borderId="17" xfId="0" applyNumberFormat="1" applyFont="1" applyBorder="1" applyAlignment="1">
      <alignment horizontal="center" vertical="center" wrapText="1"/>
    </xf>
    <xf numFmtId="0" fontId="24" fillId="0" borderId="18" xfId="0" applyFont="1" applyBorder="1" applyAlignment="1">
      <alignment horizontal="left" vertical="center" wrapText="1"/>
    </xf>
    <xf numFmtId="3" fontId="25" fillId="0" borderId="19" xfId="0" applyNumberFormat="1" applyFont="1" applyBorder="1" applyAlignment="1">
      <alignment horizontal="center" vertical="center" wrapText="1"/>
    </xf>
    <xf numFmtId="3" fontId="25" fillId="0" borderId="20" xfId="0" applyNumberFormat="1" applyFont="1" applyBorder="1" applyAlignment="1">
      <alignment horizontal="center" vertical="center" wrapText="1"/>
    </xf>
    <xf numFmtId="0" fontId="26" fillId="0" borderId="15" xfId="0" applyFont="1" applyBorder="1" applyAlignment="1">
      <alignment horizontal="left" vertical="center" wrapText="1"/>
    </xf>
    <xf numFmtId="3" fontId="27" fillId="0" borderId="16" xfId="0" applyNumberFormat="1" applyFont="1" applyBorder="1" applyAlignment="1">
      <alignment horizontal="center" vertical="center" wrapText="1"/>
    </xf>
    <xf numFmtId="3" fontId="27" fillId="0" borderId="17" xfId="0" applyNumberFormat="1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left" vertical="center"/>
    </xf>
    <xf numFmtId="0" fontId="25" fillId="0" borderId="24" xfId="0" applyFont="1" applyBorder="1" applyAlignment="1">
      <alignment horizontal="center" vertical="center"/>
    </xf>
    <xf numFmtId="3" fontId="25" fillId="0" borderId="16" xfId="0" applyNumberFormat="1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 wrapText="1"/>
    </xf>
    <xf numFmtId="3" fontId="25" fillId="0" borderId="24" xfId="0" applyNumberFormat="1" applyFont="1" applyBorder="1" applyAlignment="1">
      <alignment horizontal="center" vertical="center" wrapText="1"/>
    </xf>
    <xf numFmtId="3" fontId="25" fillId="0" borderId="24" xfId="0" applyNumberFormat="1" applyFont="1" applyBorder="1" applyAlignment="1">
      <alignment horizontal="center" vertical="center"/>
    </xf>
    <xf numFmtId="0" fontId="24" fillId="0" borderId="18" xfId="0" applyFont="1" applyBorder="1" applyAlignment="1">
      <alignment horizontal="left" vertical="center"/>
    </xf>
    <xf numFmtId="3" fontId="25" fillId="0" borderId="23" xfId="0" applyNumberFormat="1" applyFont="1" applyBorder="1" applyAlignment="1">
      <alignment horizontal="center" vertical="center"/>
    </xf>
    <xf numFmtId="3" fontId="25" fillId="0" borderId="19" xfId="0" applyNumberFormat="1" applyFont="1" applyBorder="1" applyAlignment="1">
      <alignment horizontal="center" vertical="center"/>
    </xf>
    <xf numFmtId="3" fontId="25" fillId="0" borderId="23" xfId="0" applyNumberFormat="1" applyFont="1" applyBorder="1" applyAlignment="1">
      <alignment horizontal="center" vertical="center" wrapText="1"/>
    </xf>
    <xf numFmtId="0" fontId="26" fillId="0" borderId="15" xfId="0" applyFont="1" applyBorder="1" applyAlignment="1">
      <alignment horizontal="left" vertical="center"/>
    </xf>
    <xf numFmtId="3" fontId="27" fillId="0" borderId="24" xfId="0" applyNumberFormat="1" applyFont="1" applyBorder="1" applyAlignment="1">
      <alignment horizontal="center" vertical="center"/>
    </xf>
    <xf numFmtId="3" fontId="27" fillId="0" borderId="16" xfId="0" applyNumberFormat="1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 wrapText="1"/>
    </xf>
    <xf numFmtId="3" fontId="27" fillId="0" borderId="24" xfId="0" applyNumberFormat="1" applyFont="1" applyBorder="1" applyAlignment="1">
      <alignment horizontal="center" vertical="center" wrapText="1"/>
    </xf>
    <xf numFmtId="0" fontId="24" fillId="0" borderId="21" xfId="0" applyFont="1" applyBorder="1" applyAlignment="1">
      <alignment horizontal="left" vertical="center"/>
    </xf>
    <xf numFmtId="0" fontId="24" fillId="0" borderId="18" xfId="0" applyFont="1" applyBorder="1" applyAlignment="1">
      <alignment horizontal="left" vertical="center"/>
    </xf>
    <xf numFmtId="0" fontId="24" fillId="38" borderId="25" xfId="0" applyFont="1" applyFill="1" applyBorder="1" applyAlignment="1">
      <alignment horizontal="center" vertical="center"/>
    </xf>
    <xf numFmtId="0" fontId="24" fillId="38" borderId="22" xfId="0" applyFont="1" applyFill="1" applyBorder="1" applyAlignment="1">
      <alignment horizontal="center" vertical="center"/>
    </xf>
    <xf numFmtId="0" fontId="24" fillId="38" borderId="25" xfId="0" applyFont="1" applyFill="1" applyBorder="1" applyAlignment="1">
      <alignment horizontal="center" vertical="center" wrapText="1"/>
    </xf>
    <xf numFmtId="0" fontId="24" fillId="38" borderId="22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justify" vertical="center" wrapText="1"/>
    </xf>
    <xf numFmtId="0" fontId="0" fillId="0" borderId="0" xfId="0" applyAlignment="1">
      <alignment wrapText="1"/>
    </xf>
  </cellXfs>
  <cellStyles count="44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rmale 2" xfId="43"/>
    <cellStyle name="Normale 3" xfId="42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1"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tockChart>
        <c:ser>
          <c:idx val="0"/>
          <c:order val="0"/>
          <c:tx>
            <c:strRef>
              <c:f>'Grafico II sem 2020'!$B$5</c:f>
              <c:strCache>
                <c:ptCount val="1"/>
                <c:pt idx="0">
                  <c:v>Valori minini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1884246451175625E-2"/>
                  <c:y val="3.76818789124227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4F-4DDC-ABD9-80F567C2F00E}"/>
                </c:ext>
              </c:extLst>
            </c:dLbl>
            <c:dLbl>
              <c:idx val="1"/>
              <c:layout>
                <c:manualLayout>
                  <c:x val="-3.5771204275141355E-2"/>
                  <c:y val="5.15819243524791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4F-4DDC-ABD9-80F567C2F00E}"/>
                </c:ext>
              </c:extLst>
            </c:dLbl>
            <c:dLbl>
              <c:idx val="2"/>
              <c:layout>
                <c:manualLayout>
                  <c:x val="-4.0600285324694847E-2"/>
                  <c:y val="4.6167097329888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4F-4DDC-ABD9-80F567C2F00E}"/>
                </c:ext>
              </c:extLst>
            </c:dLbl>
            <c:dLbl>
              <c:idx val="3"/>
              <c:layout>
                <c:manualLayout>
                  <c:x val="-4.1977389331793742E-2"/>
                  <c:y val="3.89257021542666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4F-4DDC-ABD9-80F567C2F00E}"/>
                </c:ext>
              </c:extLst>
            </c:dLbl>
            <c:dLbl>
              <c:idx val="4"/>
              <c:layout>
                <c:manualLayout>
                  <c:x val="-4.004004004004004E-2"/>
                  <c:y val="6.54608096468561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50-4F9E-A067-37FAC8974E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II sem 2020'!$A$6:$A$10</c:f>
              <c:strCache>
                <c:ptCount val="5"/>
                <c:pt idx="0">
                  <c:v>ATA</c:v>
                </c:pt>
                <c:pt idx="1">
                  <c:v>Altri</c:v>
                </c:pt>
                <c:pt idx="2">
                  <c:v>Regione</c:v>
                </c:pt>
                <c:pt idx="3">
                  <c:v>di cui Capoluoghi</c:v>
                </c:pt>
                <c:pt idx="4">
                  <c:v>di cui altri ATA</c:v>
                </c:pt>
              </c:strCache>
            </c:strRef>
          </c:cat>
          <c:val>
            <c:numRef>
              <c:f>'Grafico II sem 2020'!$B$6:$B$10</c:f>
              <c:numCache>
                <c:formatCode>#,##0</c:formatCode>
                <c:ptCount val="5"/>
                <c:pt idx="0">
                  <c:v>1558</c:v>
                </c:pt>
                <c:pt idx="1">
                  <c:v>868</c:v>
                </c:pt>
                <c:pt idx="2">
                  <c:v>1044</c:v>
                </c:pt>
                <c:pt idx="3">
                  <c:v>1597</c:v>
                </c:pt>
                <c:pt idx="4">
                  <c:v>1515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94F-4DDC-ABD9-80F567C2F00E}"/>
            </c:ext>
          </c:extLst>
        </c:ser>
        <c:ser>
          <c:idx val="1"/>
          <c:order val="1"/>
          <c:tx>
            <c:strRef>
              <c:f>'Grafico II sem 2020'!$C$5</c:f>
              <c:strCache>
                <c:ptCount val="1"/>
                <c:pt idx="0">
                  <c:v>Valori massimi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073711506782373E-2"/>
                  <c:y val="-3.58683459141250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4F-4DDC-ABD9-80F567C2F00E}"/>
                </c:ext>
              </c:extLst>
            </c:dLbl>
            <c:dLbl>
              <c:idx val="1"/>
              <c:layout>
                <c:manualLayout>
                  <c:x val="-3.8775783657673424E-2"/>
                  <c:y val="-4.45963634390661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4F-4DDC-ABD9-80F567C2F00E}"/>
                </c:ext>
              </c:extLst>
            </c:dLbl>
            <c:dLbl>
              <c:idx val="2"/>
              <c:layout>
                <c:manualLayout>
                  <c:x val="-4.0201618941776499E-2"/>
                  <c:y val="-4.342034765034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94F-4DDC-ABD9-80F567C2F00E}"/>
                </c:ext>
              </c:extLst>
            </c:dLbl>
            <c:dLbl>
              <c:idx val="3"/>
              <c:layout>
                <c:manualLayout>
                  <c:x val="-4.1181338819134244E-2"/>
                  <c:y val="-5.3785834910171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94F-4DDC-ABD9-80F567C2F00E}"/>
                </c:ext>
              </c:extLst>
            </c:dLbl>
            <c:dLbl>
              <c:idx val="4"/>
              <c:layout>
                <c:manualLayout>
                  <c:x val="-3.8038038038038187E-2"/>
                  <c:y val="-3.7898363479758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50-4F9E-A067-37FAC8974E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II sem 2020'!$A$6:$A$10</c:f>
              <c:strCache>
                <c:ptCount val="5"/>
                <c:pt idx="0">
                  <c:v>ATA</c:v>
                </c:pt>
                <c:pt idx="1">
                  <c:v>Altri</c:v>
                </c:pt>
                <c:pt idx="2">
                  <c:v>Regione</c:v>
                </c:pt>
                <c:pt idx="3">
                  <c:v>di cui Capoluoghi</c:v>
                </c:pt>
                <c:pt idx="4">
                  <c:v>di cui altri ATA</c:v>
                </c:pt>
              </c:strCache>
            </c:strRef>
          </c:cat>
          <c:val>
            <c:numRef>
              <c:f>'Grafico II sem 2020'!$C$6:$C$10</c:f>
              <c:numCache>
                <c:formatCode>#,##0</c:formatCode>
                <c:ptCount val="5"/>
                <c:pt idx="0">
                  <c:v>2055</c:v>
                </c:pt>
                <c:pt idx="1">
                  <c:v>1168</c:v>
                </c:pt>
                <c:pt idx="2">
                  <c:v>1394</c:v>
                </c:pt>
                <c:pt idx="3">
                  <c:v>2115</c:v>
                </c:pt>
                <c:pt idx="4">
                  <c:v>1985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94F-4DDC-ABD9-80F567C2F00E}"/>
            </c:ext>
          </c:extLst>
        </c:ser>
        <c:ser>
          <c:idx val="2"/>
          <c:order val="2"/>
          <c:tx>
            <c:strRef>
              <c:f>'Grafico II sem 2020'!$D$5</c:f>
              <c:strCache>
                <c:ptCount val="1"/>
                <c:pt idx="0">
                  <c:v>Valori medi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20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0"/>
                  <c:y val="-2.0671834625323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50-4F9E-A067-37FAC8974E99}"/>
                </c:ext>
              </c:extLst>
            </c:dLbl>
            <c:dLbl>
              <c:idx val="1"/>
              <c:layout>
                <c:manualLayout>
                  <c:x val="-2.002002002002002E-3"/>
                  <c:y val="-1.0335917312661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50-4F9E-A067-37FAC8974E99}"/>
                </c:ext>
              </c:extLst>
            </c:dLbl>
            <c:dLbl>
              <c:idx val="2"/>
              <c:layout>
                <c:manualLayout>
                  <c:x val="0"/>
                  <c:y val="-1.0335917312661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5C-449F-A43A-5FE5B7DFB968}"/>
                </c:ext>
              </c:extLst>
            </c:dLbl>
            <c:dLbl>
              <c:idx val="3"/>
              <c:layout>
                <c:manualLayout>
                  <c:x val="0"/>
                  <c:y val="-6.89061154177439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5C-449F-A43A-5FE5B7DFB968}"/>
                </c:ext>
              </c:extLst>
            </c:dLbl>
            <c:dLbl>
              <c:idx val="4"/>
              <c:layout>
                <c:manualLayout>
                  <c:x val="-1.4681178416455487E-16"/>
                  <c:y val="6.89061154177430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50-4F9E-A067-37FAC8974E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II sem 2020'!$A$6:$A$10</c:f>
              <c:strCache>
                <c:ptCount val="5"/>
                <c:pt idx="0">
                  <c:v>ATA</c:v>
                </c:pt>
                <c:pt idx="1">
                  <c:v>Altri</c:v>
                </c:pt>
                <c:pt idx="2">
                  <c:v>Regione</c:v>
                </c:pt>
                <c:pt idx="3">
                  <c:v>di cui Capoluoghi</c:v>
                </c:pt>
                <c:pt idx="4">
                  <c:v>di cui altri ATA</c:v>
                </c:pt>
              </c:strCache>
            </c:strRef>
          </c:cat>
          <c:val>
            <c:numRef>
              <c:f>'Grafico II sem 2020'!$D$6:$D$10</c:f>
              <c:numCache>
                <c:formatCode>#,##0</c:formatCode>
                <c:ptCount val="5"/>
                <c:pt idx="0">
                  <c:v>1806.5</c:v>
                </c:pt>
                <c:pt idx="1">
                  <c:v>1018</c:v>
                </c:pt>
                <c:pt idx="2">
                  <c:v>1219</c:v>
                </c:pt>
                <c:pt idx="3">
                  <c:v>1856</c:v>
                </c:pt>
                <c:pt idx="4">
                  <c:v>1750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94F-4DDC-ABD9-80F567C2F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50800" cap="flat" cmpd="sng" algn="ctr">
              <a:solidFill>
                <a:srgbClr val="92D050"/>
              </a:solidFill>
              <a:round/>
            </a:ln>
            <a:effectLst/>
          </c:spPr>
        </c:hiLowLines>
        <c:axId val="331508672"/>
        <c:axId val="331511168"/>
      </c:stockChart>
      <c:catAx>
        <c:axId val="3315086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Aree territoriali</a:t>
                </a:r>
              </a:p>
            </c:rich>
          </c:tx>
          <c:layout>
            <c:manualLayout>
              <c:xMode val="edge"/>
              <c:yMode val="edge"/>
              <c:x val="0.45866780165992765"/>
              <c:y val="0.844685073280568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31511168"/>
        <c:crosses val="autoZero"/>
        <c:auto val="1"/>
        <c:lblAlgn val="ctr"/>
        <c:lblOffset val="100"/>
        <c:noMultiLvlLbl val="0"/>
      </c:catAx>
      <c:valAx>
        <c:axId val="331511168"/>
        <c:scaling>
          <c:orientation val="minMax"/>
          <c:max val="24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€/mq</a:t>
                </a:r>
              </a:p>
            </c:rich>
          </c:tx>
          <c:layout>
            <c:manualLayout>
              <c:xMode val="edge"/>
              <c:yMode val="edge"/>
              <c:x val="1.4014014014014014E-2"/>
              <c:y val="0.354515995578072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31508672"/>
        <c:crosses val="autoZero"/>
        <c:crossBetween val="between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21141916542803443"/>
          <c:y val="0.91551202914040175"/>
          <c:w val="0.59380233477055622"/>
          <c:h val="6.23273060396536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247650</xdr:colOff>
      <xdr:row>21</xdr:row>
      <xdr:rowOff>66675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ena_bortolotti" refreshedDate="44309.474714699078" createdVersion="6" refreshedVersion="6" minRefreshableVersion="3" recordCount="413">
  <cacheSource type="worksheet">
    <worksheetSource ref="A1:J1048576" sheet="II sem 2020"/>
  </cacheSource>
  <cacheFields count="10">
    <cacheField name="Comune_Zona" numFmtId="0">
      <sharedItems containsBlank="1"/>
    </cacheField>
    <cacheField name="Prov" numFmtId="0">
      <sharedItems containsBlank="1" count="10">
        <s v="BO"/>
        <s v="FC"/>
        <s v="FE"/>
        <s v="MO"/>
        <s v="PC"/>
        <s v="PR"/>
        <s v="RA"/>
        <s v="RE"/>
        <s v="RN"/>
        <m/>
      </sharedItems>
    </cacheField>
    <cacheField name="Comune_ISTAT" numFmtId="0">
      <sharedItems containsString="0" containsBlank="1" containsNumber="1" containsInteger="1" minValue="8033001" maxValue="8099029"/>
    </cacheField>
    <cacheField name="Comune_amm" numFmtId="0">
      <sharedItems containsBlank="1"/>
    </cacheField>
    <cacheField name="Comune_descrizione" numFmtId="0">
      <sharedItems containsBlank="1" count="329">
        <s v="ALTO RENO TERME"/>
        <s v="ANZOLA DELL`EMILIA"/>
        <s v="ARGELATO"/>
        <s v="BARICELLA"/>
        <s v="BENTIVOGLIO"/>
        <s v="BOLOGNA"/>
        <s v="BORGO TOSSIGNANO"/>
        <s v="BUDRIO"/>
        <s v="CALDERARA DI RENO"/>
        <s v="CAMUGNANO"/>
        <s v="CASALECCHIO DI RENO"/>
        <s v="CASALFIUMANESE"/>
        <s v="CASTEL D`AIANO"/>
        <s v="CASTEL DEL RIO"/>
        <s v="CASTEL DI CASIO"/>
        <s v="CASTEL GUELFO BOLOGNA"/>
        <s v="CASTEL MAGGIORE"/>
        <s v="CASTEL SAN PIETRO TERME"/>
        <s v="CASTELLO D`ARGILE"/>
        <s v="CASTENASO"/>
        <s v="CASTIGLIONE DEI PEPOLI"/>
        <s v="CREVALCORE"/>
        <s v="DOZZA"/>
        <s v="FONTANELICE"/>
        <s v="GAGGIO MONTANO"/>
        <s v="GALLIERA"/>
        <s v="GRANAROLO DELL`EMILIA"/>
        <s v="GRIZZANA MORANDI"/>
        <s v="IMOLA"/>
        <s v="LIZZANO IN BELVEDERE"/>
        <s v="LOIANO"/>
        <s v="MALALBERGO"/>
        <s v="MARZABOTTO"/>
        <s v="MEDICINA"/>
        <s v="MINERBIO"/>
        <s v="MOLINELLA"/>
        <s v="MONGHIDORO"/>
        <s v="MONTE SAN PIETRO"/>
        <s v="MONTERENZIO"/>
        <s v="MONZUNO"/>
        <s v="MORDANO"/>
        <s v="OZZANO DELL`EMILIA"/>
        <s v="PIANORO"/>
        <s v="PIEVE DI CENTO"/>
        <s v="SALA BOLOGNESE"/>
        <s v="SAN BENEDETTO VAL DI SAMBRO"/>
        <s v="SAN GIORGIO DI PIANO"/>
        <s v="SAN GIOVANNI PERSICETO"/>
        <s v="SAN LAZZARO DI SAVENA"/>
        <s v="SAN PIETRO IN CASALE"/>
        <s v="SANT`AGATA BOLOGNESE"/>
        <s v="SASSO MARCONI"/>
        <s v="VALSAMOGGIA"/>
        <s v="VERGATO"/>
        <s v="ZOLA PREDOSA"/>
        <s v="BAGNO DI ROMAGNA"/>
        <s v="BERTINORO"/>
        <s v="BORGHI"/>
        <s v="CASTROCARO TERME T SOLE"/>
        <s v="CESENA"/>
        <s v="CESENATICO"/>
        <s v="CIVITELLA DI ROMAGNA"/>
        <s v="DOVADOLA"/>
        <s v="FORLI`"/>
        <s v="FORLIMPOPOLI"/>
        <s v="GALEATA"/>
        <s v="GAMBETTOLA"/>
        <s v="GATTEO"/>
        <s v="LONGIANO"/>
        <s v="MELDOLA"/>
        <s v="MERCATO SARACENO"/>
        <s v="MODIGLIANA"/>
        <s v="MONTIANO"/>
        <s v="PORTICO E SAN BENEDETTO"/>
        <s v="PREDAPPIO"/>
        <s v="PREMILCUORE"/>
        <s v="ROCCA SAN CASCIANO"/>
        <s v="RONCOFREDDO"/>
        <s v="SAN MAURO PASCOLI"/>
        <s v="SANTA SOFIA"/>
        <s v="SARSINA"/>
        <s v="SAVIGNANO SUL RUBICONE"/>
        <s v="SOGLIANO AL RUBICONE"/>
        <s v="TREDOZIO"/>
        <s v="VERGHERETO"/>
        <s v="ARGENTA"/>
        <s v="BONDENO"/>
        <s v="CENTO"/>
        <s v="CODIGORO"/>
        <s v="COMACCHIO"/>
        <s v="COPPARO"/>
        <s v="FERRARA"/>
        <s v="FISCAGLIA"/>
        <s v="GORO"/>
        <s v="IOLANDA DI SAVOIA"/>
        <s v="LAGOSANTO"/>
        <s v="MASI TORELLO"/>
        <s v="MESOLA"/>
        <s v="OSTELLATO"/>
        <s v="POGGIO RENATICO"/>
        <s v="PORTOMAGGIORE"/>
        <s v="RIVA DEL PO"/>
        <s v="TERRE DEL RENO"/>
        <s v="TRESIGNANA"/>
        <s v="VIGARANO MAINARDA"/>
        <s v="VOGHIERA"/>
        <s v="BASTIGLIA"/>
        <s v="BOMPORTO"/>
        <s v="CAMPOGALLIANO"/>
        <s v="CAMPOSANTO"/>
        <s v="CARPI"/>
        <s v="CASTELFRANCO EMILIA"/>
        <s v="CASTELNUOVO RANGONE"/>
        <s v="CASTELVETRO DI MODENA"/>
        <s v="CAVEZZO"/>
        <s v="CONCORDIA SULLA SECCHIA"/>
        <s v="FANANO"/>
        <s v="FINALE EMILIA"/>
        <s v="FIORANO MODENESE"/>
        <s v="FIUMALBO"/>
        <s v="FORMIGINE"/>
        <s v="FRASSINORO"/>
        <s v="GUIGLIA"/>
        <s v="LAMA MOCOGNO"/>
        <s v="MARANELLO"/>
        <s v="MARANO SUL PANARO"/>
        <s v="MEDOLLA"/>
        <s v="MIRANDOLA"/>
        <s v="MODENA"/>
        <s v="MONTECRETO"/>
        <s v="MONTEFIORINO"/>
        <s v="MONTESE"/>
        <s v="NONANTOLA"/>
        <s v="NOVI DI MODENA"/>
        <s v="PALAGANO"/>
        <s v="PAVULLO NEL FRIGNANO"/>
        <s v="PIEVEPELAGO"/>
        <s v="POLINAGO"/>
        <s v="PRIGNANO SULLA SECCHIA"/>
        <s v="RAVARINO"/>
        <s v="RIOLUNATO"/>
        <s v="SAN CESARIO SUL PANARO"/>
        <s v="SAN FELICE SUL PANARO"/>
        <s v="SAN POSSIDONIO"/>
        <s v="SAN PROSPERO"/>
        <s v="SASSUOLO"/>
        <s v="SAVIGNANO SUL PANARO"/>
        <s v="SERRAMAZZONI"/>
        <s v="SESTOLA"/>
        <s v="SOLIERA"/>
        <s v="SPILAMBERTO"/>
        <s v="VIGNOLA"/>
        <s v="ZOCCA"/>
        <s v="AGAZZANO"/>
        <s v="ALSENO"/>
        <s v="ALTA VAL TIDONE"/>
        <s v="BESENZONE"/>
        <s v="BETTOLA"/>
        <s v="BOBBIO"/>
        <s v="BORGONOVO VAL TIDONE"/>
        <s v="CADEO"/>
        <s v="CALENDASCO"/>
        <s v="CAORSO"/>
        <s v="CARPANETO PIACENTINO"/>
        <s v="CASTEL SAN GIOVANNI"/>
        <s v="CASTELL`ARQUATO"/>
        <s v="CASTELVETRO PIACENTINO"/>
        <s v="CERIGNALE"/>
        <s v="COLI"/>
        <s v="CORTE BRUGNATELLA"/>
        <s v="CORTEMAGGIORE"/>
        <s v="FARINI"/>
        <s v="FERRIERE"/>
        <s v="FIORENZUOLA D`ARDA"/>
        <s v="GAZZOLA"/>
        <s v="GOSSOLENGO"/>
        <s v="GRAGNANO TREBBIENSE"/>
        <s v="GROPPARELLO"/>
        <s v="LUGAGNANO VAL D`ARDA"/>
        <s v="MONTICELLI D`ONGINA"/>
        <s v="MORFASSO"/>
        <s v="OTTONE"/>
        <s v="PIACENZA"/>
        <s v="PIANELLO VAL TIDONE"/>
        <s v="PIOZZANO"/>
        <s v="PODENZANO"/>
        <s v="PONTE DELL`OLIO"/>
        <s v="PONTENURE"/>
        <s v="RIVERGARO"/>
        <s v="ROTTOFRENO"/>
        <s v="SAN GIORGIO PIACENTINO"/>
        <s v="SAN PIETRO IN CERRO"/>
        <s v="SARMATO"/>
        <s v="TRAVO"/>
        <s v="VERNASCA"/>
        <s v="VIGOLZONE"/>
        <s v="VILLANOVA SULL`ARDA"/>
        <s v="ZERBA"/>
        <s v="ZIANO PIACENTINO"/>
        <s v="ALBARETO"/>
        <s v="BARDI"/>
        <s v="BEDONIA"/>
        <s v="BERCETO"/>
        <s v="BORE"/>
        <s v="BORGO VAL DI TARO"/>
        <s v="BUSSETO"/>
        <s v="CALESTANO"/>
        <s v="COLLECCHIO"/>
        <s v="COLORNO"/>
        <s v="COMPIANO"/>
        <s v="CORNIGLIO"/>
        <s v="FELINO"/>
        <s v="FIDENZA"/>
        <s v="FONTANELLATO"/>
        <s v="FONTEVIVO"/>
        <s v="FORNOVO DI TARO"/>
        <s v="LANGHIRANO"/>
        <s v="LESIGNANO DE` BAGNI"/>
        <s v="MEDESANO"/>
        <s v="MONCHIO DELLE CORTI"/>
        <s v="MONTECHIARUGOLO"/>
        <s v="NEVIANO DEGLI ARDUINI"/>
        <s v="NOCETO"/>
        <s v="PALANZANO"/>
        <s v="PARMA"/>
        <s v="PELLEGRINO PARMENSE"/>
        <s v="POLESINE ZIBELLO"/>
        <s v="ROCCABIANCA"/>
        <s v="SALA BAGANZA"/>
        <s v="SALSOMAGGIORE"/>
        <s v="SAN SECONDO PARMENSE"/>
        <s v="SISSA TRECASALI"/>
        <s v="SOLIGNANO"/>
        <s v="SORAGNA"/>
        <s v="SORBOLO MEZZANI"/>
        <s v="TERENZO"/>
        <s v="TIZZANO VAL PARMA"/>
        <s v="TORNOLO"/>
        <s v="TORRILE"/>
        <s v="TRAVERSETOLO"/>
        <s v="VALMOZZOLA"/>
        <s v="VARANO DE` MELEGARI"/>
        <s v="VARSI"/>
        <s v="ALFONSINE"/>
        <s v="BAGNACAVALLO"/>
        <s v="BAGNARA DI ROMAGNA"/>
        <s v="BRISIGHELLA"/>
        <s v="CASOLA VALSENIO"/>
        <s v="CASTEL BOLOGNESE"/>
        <s v="CERVIA"/>
        <s v="CONSELICE"/>
        <s v="COTIGNOLA"/>
        <s v="FAENZA"/>
        <s v="FUSIGNANO"/>
        <s v="LUGO"/>
        <s v="MASSA LOMBARDA"/>
        <s v="RAVENNA"/>
        <s v="RIOLO TERME"/>
        <s v="RUSSI"/>
        <s v="SANT`AGATA SUL SANTERNO"/>
        <s v="SOLAROLO"/>
        <s v="ALBINEA"/>
        <s v="BAGNOLO IN PIANO"/>
        <s v="BAISO"/>
        <s v="BIBBIANO"/>
        <s v="BORETTO"/>
        <s v="BRESCELLO"/>
        <s v="CADELBOSCO DI SOPRA"/>
        <s v="CAMPAGNOLA EMILIA"/>
        <s v="CAMPEGINE"/>
        <s v="CARPINETI"/>
        <s v="CASALGRANDE"/>
        <s v="CASINA"/>
        <s v="CASTELLARANO"/>
        <s v="CASTELNOVO DI SOTTO"/>
        <s v="CASTELNOVO NEI MONTI"/>
        <s v="CAVRIAGO"/>
        <s v="CIANO D`ENZA"/>
        <s v="CORREGGIO"/>
        <s v="FABBRICO"/>
        <s v="GATTATICO"/>
        <s v="GUALTIERI"/>
        <s v="GUASTALLA"/>
        <s v="LUZZARA"/>
        <s v="MONTECCHIO EMILIA"/>
        <s v="NOVELLARA"/>
        <s v="POVIGLIO"/>
        <s v="QUATTRO CASTELLA"/>
        <s v="REGGIO NELL`EMILIA"/>
        <s v="REGGIOLO"/>
        <s v="RIO SALICETO"/>
        <s v="ROLO"/>
        <s v="RUBIERA"/>
        <s v="SAN MARTINO IN RIO"/>
        <s v="SAN POLO D`ENZA"/>
        <s v="SANT`ILARIO D`ENZA"/>
        <s v="SCANDIANO"/>
        <s v="TOANO"/>
        <s v="VENTASSO"/>
        <s v="VETTO D ENZA"/>
        <s v="VEZZANO SUL CROSTOLO"/>
        <s v="VIANO"/>
        <s v="VILLA MINOZZO"/>
        <s v="BELLARIA IGEA MARINA"/>
        <s v="CASTELDELCI"/>
        <s v="CATTOLICA"/>
        <s v="CORIANO"/>
        <s v="GEMMANO"/>
        <s v="MAIOLO"/>
        <s v="MISANO ADRIATICO"/>
        <s v="MONDAINO"/>
        <s v="MONTEFIORE CONCA"/>
        <s v="MONTEGRIDOLFO"/>
        <s v="MONTESCUDO-MONTE COLOMBO"/>
        <s v="MORCIANO DI ROMAGNA"/>
        <s v="NOVAFELTRIA"/>
        <s v="PENNABILLI"/>
        <s v="POGGIO TORRIANA"/>
        <s v="RICCIONE"/>
        <s v="RIMINI"/>
        <s v="SALUDECIO"/>
        <s v="SAN CLEMENTE"/>
        <s v="SAN GIOVANNI IN MARIGNANO"/>
        <s v="SAN LEO"/>
        <s v="SANT`AGATA FELTRIA"/>
        <s v="SANTARCANGELO DI ROMAGNA"/>
        <s v="TALAMELLO"/>
        <s v="VERUCCHIO"/>
        <m/>
      </sharedItems>
    </cacheField>
    <cacheField name="Fascia" numFmtId="0">
      <sharedItems containsBlank="1"/>
    </cacheField>
    <cacheField name="Zona" numFmtId="0">
      <sharedItems containsBlank="1"/>
    </cacheField>
    <cacheField name="Compr_min" numFmtId="3">
      <sharedItems containsString="0" containsBlank="1" containsNumber="1" minValue="205" maxValue="3500"/>
    </cacheField>
    <cacheField name="Compr_max" numFmtId="3">
      <sharedItems containsString="0" containsBlank="1" containsNumber="1" minValue="280" maxValue="6600"/>
    </cacheField>
    <cacheField name="Territorio" numFmtId="0">
      <sharedItems containsBlank="1" count="4">
        <s v="Altri"/>
        <s v="ATA"/>
        <s v="Capoluogo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13">
  <r>
    <s v="M369D1"/>
    <x v="0"/>
    <n v="8037062"/>
    <s v="M369"/>
    <x v="0"/>
    <s v="D"/>
    <s v="D1"/>
    <n v="750"/>
    <n v="1100"/>
    <x v="0"/>
  </r>
  <r>
    <s v="A324X1"/>
    <x v="0"/>
    <n v="8037001"/>
    <s v="A324"/>
    <x v="1"/>
    <s v="X"/>
    <s v="X1"/>
    <n v="1312.5"/>
    <n v="1725"/>
    <x v="1"/>
  </r>
  <r>
    <s v="A392X1"/>
    <x v="0"/>
    <n v="8037002"/>
    <s v="A392"/>
    <x v="2"/>
    <s v="X"/>
    <s v="X1"/>
    <n v="1600"/>
    <n v="1833.3333333333333"/>
    <x v="0"/>
  </r>
  <r>
    <s v="A665X1"/>
    <x v="0"/>
    <n v="8037003"/>
    <s v="A665"/>
    <x v="3"/>
    <s v="X"/>
    <s v="X1"/>
    <n v="1000"/>
    <n v="1400"/>
    <x v="0"/>
  </r>
  <r>
    <s v="A785D3"/>
    <x v="0"/>
    <n v="8037005"/>
    <s v="A785"/>
    <x v="4"/>
    <s v="D"/>
    <s v="D3"/>
    <n v="1200"/>
    <n v="1600"/>
    <x v="0"/>
  </r>
  <r>
    <s v="A785D5"/>
    <x v="0"/>
    <n v="8037005"/>
    <s v="A785"/>
    <x v="4"/>
    <s v="D"/>
    <s v="D5"/>
    <n v="1200"/>
    <n v="1500"/>
    <x v="0"/>
  </r>
  <r>
    <s v="A944D16"/>
    <x v="0"/>
    <n v="8037006"/>
    <s v="A944"/>
    <x v="5"/>
    <s v="D"/>
    <s v="D16"/>
    <n v="2700"/>
    <n v="3600"/>
    <x v="2"/>
  </r>
  <r>
    <s v="A944D17"/>
    <x v="0"/>
    <n v="8037006"/>
    <s v="A944"/>
    <x v="5"/>
    <s v="D"/>
    <s v="D17"/>
    <n v="2800"/>
    <n v="3900"/>
    <x v="2"/>
  </r>
  <r>
    <s v="A944D19"/>
    <x v="0"/>
    <n v="8037006"/>
    <s v="A944"/>
    <x v="5"/>
    <s v="D"/>
    <s v="D19"/>
    <n v="2100"/>
    <n v="2800"/>
    <x v="2"/>
  </r>
  <r>
    <s v="A944D2"/>
    <x v="0"/>
    <n v="8037006"/>
    <s v="A944"/>
    <x v="5"/>
    <s v="D"/>
    <s v="D2"/>
    <n v="2200"/>
    <n v="2950"/>
    <x v="2"/>
  </r>
  <r>
    <s v="A944D20"/>
    <x v="0"/>
    <n v="8037006"/>
    <s v="A944"/>
    <x v="5"/>
    <s v="D"/>
    <s v="D20"/>
    <n v="1900"/>
    <n v="2400"/>
    <x v="2"/>
  </r>
  <r>
    <s v="A944D21"/>
    <x v="0"/>
    <n v="8037006"/>
    <s v="A944"/>
    <x v="5"/>
    <s v="D"/>
    <s v="D21"/>
    <n v="2300"/>
    <n v="3000"/>
    <x v="2"/>
  </r>
  <r>
    <s v="A944D22"/>
    <x v="0"/>
    <n v="8037006"/>
    <s v="A944"/>
    <x v="5"/>
    <s v="D"/>
    <s v="D22"/>
    <n v="1900"/>
    <n v="2400"/>
    <x v="2"/>
  </r>
  <r>
    <s v="A944D23"/>
    <x v="0"/>
    <n v="8037006"/>
    <s v="A944"/>
    <x v="5"/>
    <s v="D"/>
    <s v="D23"/>
    <n v="2100"/>
    <n v="2600"/>
    <x v="2"/>
  </r>
  <r>
    <s v="A944D24"/>
    <x v="0"/>
    <n v="8037006"/>
    <s v="A944"/>
    <x v="5"/>
    <s v="D"/>
    <s v="D24"/>
    <n v="2450"/>
    <n v="3200"/>
    <x v="2"/>
  </r>
  <r>
    <s v="A944D25"/>
    <x v="0"/>
    <n v="8037006"/>
    <s v="A944"/>
    <x v="5"/>
    <s v="D"/>
    <s v="D25"/>
    <n v="1900"/>
    <n v="2500"/>
    <x v="2"/>
  </r>
  <r>
    <s v="A944D3"/>
    <x v="0"/>
    <n v="8037006"/>
    <s v="A944"/>
    <x v="5"/>
    <s v="D"/>
    <s v="D3"/>
    <n v="2200"/>
    <n v="2800"/>
    <x v="2"/>
  </r>
  <r>
    <s v="A944D4"/>
    <x v="0"/>
    <n v="8037006"/>
    <s v="A944"/>
    <x v="5"/>
    <s v="D"/>
    <s v="D4"/>
    <n v="2100"/>
    <n v="2400"/>
    <x v="2"/>
  </r>
  <r>
    <s v="A944D5"/>
    <x v="0"/>
    <n v="8037006"/>
    <s v="A944"/>
    <x v="5"/>
    <s v="D"/>
    <s v="D5"/>
    <n v="2000"/>
    <n v="2400"/>
    <x v="2"/>
  </r>
  <r>
    <s v="A944D7"/>
    <x v="0"/>
    <n v="8037006"/>
    <s v="A944"/>
    <x v="5"/>
    <s v="D"/>
    <s v="D7"/>
    <n v="2000"/>
    <n v="2450"/>
    <x v="2"/>
  </r>
  <r>
    <s v="A944D8"/>
    <x v="0"/>
    <n v="8037006"/>
    <s v="A944"/>
    <x v="5"/>
    <s v="D"/>
    <s v="D8"/>
    <n v="1900"/>
    <n v="2200"/>
    <x v="2"/>
  </r>
  <r>
    <s v="A944D9"/>
    <x v="0"/>
    <n v="8037006"/>
    <s v="A944"/>
    <x v="5"/>
    <s v="D"/>
    <s v="D9"/>
    <n v="1500"/>
    <n v="2200"/>
    <x v="2"/>
  </r>
  <r>
    <s v="B044X1"/>
    <x v="0"/>
    <n v="8037007"/>
    <s v="B044"/>
    <x v="6"/>
    <s v="X"/>
    <s v="X1"/>
    <n v="825"/>
    <n v="1125"/>
    <x v="0"/>
  </r>
  <r>
    <s v="B249D1"/>
    <x v="0"/>
    <n v="8037008"/>
    <s v="B249"/>
    <x v="7"/>
    <s v="D"/>
    <s v="D1"/>
    <n v="1400"/>
    <n v="1700"/>
    <x v="0"/>
  </r>
  <r>
    <s v="B399D7"/>
    <x v="0"/>
    <n v="8037009"/>
    <s v="B399"/>
    <x v="8"/>
    <s v="D"/>
    <s v="D7"/>
    <n v="1000"/>
    <n v="1400"/>
    <x v="1"/>
  </r>
  <r>
    <s v="B399D8"/>
    <x v="0"/>
    <n v="8037009"/>
    <s v="B399"/>
    <x v="8"/>
    <s v="D"/>
    <s v="D8"/>
    <n v="1100"/>
    <n v="1550"/>
    <x v="1"/>
  </r>
  <r>
    <s v="B572X1"/>
    <x v="0"/>
    <n v="8037010"/>
    <s v="B572"/>
    <x v="9"/>
    <s v="X"/>
    <s v="X1"/>
    <n v="700"/>
    <n v="1050"/>
    <x v="0"/>
  </r>
  <r>
    <s v="B880D2"/>
    <x v="0"/>
    <n v="8037011"/>
    <s v="B880"/>
    <x v="10"/>
    <s v="D"/>
    <s v="D2"/>
    <n v="1850"/>
    <n v="2350"/>
    <x v="1"/>
  </r>
  <r>
    <s v="B880D3"/>
    <x v="0"/>
    <n v="8037011"/>
    <s v="B880"/>
    <x v="10"/>
    <s v="D"/>
    <s v="D3"/>
    <n v="1900"/>
    <n v="2300"/>
    <x v="1"/>
  </r>
  <r>
    <s v="B880D5"/>
    <x v="0"/>
    <n v="8037011"/>
    <s v="B880"/>
    <x v="10"/>
    <s v="D"/>
    <s v="D5"/>
    <n v="2200"/>
    <n v="3000"/>
    <x v="1"/>
  </r>
  <r>
    <s v="B892X1"/>
    <x v="0"/>
    <n v="8037012"/>
    <s v="B892"/>
    <x v="11"/>
    <s v="X"/>
    <s v="X1"/>
    <n v="812.5"/>
    <n v="1062.5"/>
    <x v="0"/>
  </r>
  <r>
    <s v="C075X1"/>
    <x v="0"/>
    <n v="8037013"/>
    <s v="C075"/>
    <x v="12"/>
    <s v="X"/>
    <s v="X1"/>
    <n v="700"/>
    <n v="1000"/>
    <x v="0"/>
  </r>
  <r>
    <s v="C086X1"/>
    <x v="0"/>
    <n v="8037014"/>
    <s v="C086"/>
    <x v="13"/>
    <s v="X"/>
    <s v="X1"/>
    <n v="850"/>
    <n v="1050"/>
    <x v="0"/>
  </r>
  <r>
    <s v="B969X1"/>
    <x v="0"/>
    <n v="8037015"/>
    <s v="B969"/>
    <x v="14"/>
    <s v="X"/>
    <s v="X1"/>
    <n v="800"/>
    <n v="1000"/>
    <x v="0"/>
  </r>
  <r>
    <s v="C121X1"/>
    <x v="0"/>
    <n v="8037016"/>
    <s v="C121"/>
    <x v="15"/>
    <s v="X"/>
    <s v="X1"/>
    <n v="1000"/>
    <n v="1283.3333333333333"/>
    <x v="0"/>
  </r>
  <r>
    <s v="C204X1"/>
    <x v="0"/>
    <n v="8037019"/>
    <s v="C204"/>
    <x v="16"/>
    <s v="X"/>
    <s v="X1"/>
    <n v="1300"/>
    <n v="1800"/>
    <x v="1"/>
  </r>
  <r>
    <s v="C265X1"/>
    <x v="0"/>
    <n v="8037020"/>
    <s v="C265"/>
    <x v="17"/>
    <s v="X"/>
    <s v="X1"/>
    <n v="1225"/>
    <n v="1625"/>
    <x v="0"/>
  </r>
  <r>
    <s v="C185X1"/>
    <x v="0"/>
    <n v="8037017"/>
    <s v="C185"/>
    <x v="18"/>
    <s v="X"/>
    <s v="X1"/>
    <n v="1250"/>
    <n v="1550"/>
    <x v="0"/>
  </r>
  <r>
    <s v="C292D2"/>
    <x v="0"/>
    <n v="8037021"/>
    <s v="C292"/>
    <x v="19"/>
    <s v="D"/>
    <s v="D2"/>
    <n v="1750"/>
    <n v="2100"/>
    <x v="1"/>
  </r>
  <r>
    <s v="C296D1"/>
    <x v="0"/>
    <n v="8037022"/>
    <s v="C296"/>
    <x v="20"/>
    <s v="D"/>
    <s v="D1"/>
    <n v="750"/>
    <n v="1100"/>
    <x v="0"/>
  </r>
  <r>
    <s v="D166D7"/>
    <x v="0"/>
    <n v="8037024"/>
    <s v="D166"/>
    <x v="21"/>
    <s v="D"/>
    <s v="D7"/>
    <n v="900"/>
    <n v="1200"/>
    <x v="0"/>
  </r>
  <r>
    <s v="D360D5"/>
    <x v="0"/>
    <n v="8037025"/>
    <s v="D360"/>
    <x v="22"/>
    <s v="D"/>
    <s v="D5"/>
    <n v="1150"/>
    <n v="1450"/>
    <x v="0"/>
  </r>
  <r>
    <s v="D668X1"/>
    <x v="0"/>
    <n v="8037026"/>
    <s v="D668"/>
    <x v="23"/>
    <s v="X"/>
    <s v="X1"/>
    <n v="700"/>
    <n v="1050"/>
    <x v="0"/>
  </r>
  <r>
    <s v="D847X1"/>
    <x v="0"/>
    <n v="8037027"/>
    <s v="D847"/>
    <x v="24"/>
    <s v="X"/>
    <s v="X1"/>
    <n v="700"/>
    <n v="1016.6666666666666"/>
    <x v="0"/>
  </r>
  <r>
    <s v="D878X1"/>
    <x v="0"/>
    <n v="8037028"/>
    <s v="D878"/>
    <x v="25"/>
    <s v="X"/>
    <s v="X1"/>
    <n v="700"/>
    <n v="1050"/>
    <x v="0"/>
  </r>
  <r>
    <s v="E136X1"/>
    <x v="0"/>
    <n v="8037030"/>
    <s v="E136"/>
    <x v="26"/>
    <s v="X"/>
    <s v="X1"/>
    <n v="1533.3333333333333"/>
    <n v="1916.6666666666667"/>
    <x v="1"/>
  </r>
  <r>
    <s v="E187X1"/>
    <x v="0"/>
    <n v="8037031"/>
    <s v="E187"/>
    <x v="27"/>
    <s v="X"/>
    <s v="X1"/>
    <n v="880"/>
    <n v="1150"/>
    <x v="0"/>
  </r>
  <r>
    <s v="E289D1"/>
    <x v="0"/>
    <n v="8037032"/>
    <s v="E289"/>
    <x v="28"/>
    <s v="D"/>
    <s v="D1"/>
    <n v="1400"/>
    <n v="1750"/>
    <x v="1"/>
  </r>
  <r>
    <s v="E289D2"/>
    <x v="0"/>
    <n v="8037032"/>
    <s v="E289"/>
    <x v="28"/>
    <s v="D"/>
    <s v="D2"/>
    <n v="1300"/>
    <n v="1650"/>
    <x v="1"/>
  </r>
  <r>
    <s v="A771X1"/>
    <x v="0"/>
    <n v="8037033"/>
    <s v="A771"/>
    <x v="29"/>
    <s v="X"/>
    <s v="X1"/>
    <n v="850"/>
    <n v="1150"/>
    <x v="0"/>
  </r>
  <r>
    <s v="E655X1"/>
    <x v="0"/>
    <n v="8037034"/>
    <s v="E655"/>
    <x v="30"/>
    <s v="X"/>
    <s v="X1"/>
    <n v="750"/>
    <n v="1275"/>
    <x v="0"/>
  </r>
  <r>
    <s v="E844X1"/>
    <x v="0"/>
    <n v="8037035"/>
    <s v="E844"/>
    <x v="31"/>
    <s v="X"/>
    <s v="X1"/>
    <n v="1066.6666666666667"/>
    <n v="1333.3333333333333"/>
    <x v="0"/>
  </r>
  <r>
    <s v="B689D1"/>
    <x v="0"/>
    <n v="8037036"/>
    <s v="B689"/>
    <x v="32"/>
    <s v="D"/>
    <s v="D1"/>
    <n v="900"/>
    <n v="1150"/>
    <x v="0"/>
  </r>
  <r>
    <s v="B689D2"/>
    <x v="0"/>
    <n v="8037036"/>
    <s v="B689"/>
    <x v="32"/>
    <s v="D"/>
    <s v="D2"/>
    <n v="1050"/>
    <n v="1200"/>
    <x v="0"/>
  </r>
  <r>
    <s v="F083D1"/>
    <x v="0"/>
    <n v="8037037"/>
    <s v="F083"/>
    <x v="33"/>
    <s v="D"/>
    <s v="D1"/>
    <n v="1400"/>
    <n v="1800"/>
    <x v="0"/>
  </r>
  <r>
    <s v="F219D2"/>
    <x v="0"/>
    <n v="8037038"/>
    <s v="F219"/>
    <x v="34"/>
    <s v="D"/>
    <s v="D2"/>
    <n v="1300"/>
    <n v="1600"/>
    <x v="0"/>
  </r>
  <r>
    <s v="F219D4"/>
    <x v="0"/>
    <n v="8037038"/>
    <s v="F219"/>
    <x v="34"/>
    <s v="D"/>
    <s v="D4"/>
    <n v="1100"/>
    <n v="1500"/>
    <x v="0"/>
  </r>
  <r>
    <s v="F288X1"/>
    <x v="0"/>
    <n v="8037039"/>
    <s v="F288"/>
    <x v="35"/>
    <s v="X"/>
    <s v="X1"/>
    <n v="987.5"/>
    <n v="1287.5"/>
    <x v="0"/>
  </r>
  <r>
    <s v="F363X1"/>
    <x v="0"/>
    <n v="8037040"/>
    <s v="F363"/>
    <x v="36"/>
    <s v="X"/>
    <s v="X1"/>
    <n v="800"/>
    <n v="1100"/>
    <x v="0"/>
  </r>
  <r>
    <s v="F627X1"/>
    <x v="0"/>
    <n v="8037042"/>
    <s v="F627"/>
    <x v="37"/>
    <s v="X"/>
    <s v="X1"/>
    <n v="1300"/>
    <n v="1525"/>
    <x v="0"/>
  </r>
  <r>
    <s v="F597X1"/>
    <x v="0"/>
    <n v="8037041"/>
    <s v="F597"/>
    <x v="38"/>
    <s v="X"/>
    <s v="X1"/>
    <n v="833.33333333333337"/>
    <n v="1316.6666666666667"/>
    <x v="0"/>
  </r>
  <r>
    <s v="F706X1"/>
    <x v="0"/>
    <n v="8037044"/>
    <s v="F706"/>
    <x v="39"/>
    <s v="X"/>
    <s v="X1"/>
    <n v="1050"/>
    <n v="1300"/>
    <x v="0"/>
  </r>
  <r>
    <s v="F718X1"/>
    <x v="0"/>
    <n v="8037045"/>
    <s v="F718"/>
    <x v="40"/>
    <s v="X"/>
    <s v="X1"/>
    <n v="850"/>
    <n v="1125"/>
    <x v="0"/>
  </r>
  <r>
    <s v="G205D9"/>
    <x v="0"/>
    <n v="8037046"/>
    <s v="G205"/>
    <x v="41"/>
    <s v="D"/>
    <s v="D9"/>
    <n v="1500"/>
    <n v="1800"/>
    <x v="0"/>
  </r>
  <r>
    <s v="G570D1"/>
    <x v="0"/>
    <n v="8037047"/>
    <s v="G570"/>
    <x v="42"/>
    <s v="D"/>
    <s v="D1"/>
    <n v="2200"/>
    <n v="2400"/>
    <x v="1"/>
  </r>
  <r>
    <s v="G570D5"/>
    <x v="0"/>
    <n v="8037047"/>
    <s v="G570"/>
    <x v="42"/>
    <s v="D"/>
    <s v="D5"/>
    <n v="1700"/>
    <n v="2100"/>
    <x v="1"/>
  </r>
  <r>
    <s v="G643D3"/>
    <x v="0"/>
    <n v="8037048"/>
    <s v="G643"/>
    <x v="43"/>
    <s v="D"/>
    <s v="D3"/>
    <n v="1150"/>
    <n v="1350"/>
    <x v="0"/>
  </r>
  <r>
    <s v="H678X1"/>
    <x v="0"/>
    <n v="8037050"/>
    <s v="H678"/>
    <x v="44"/>
    <s v="X"/>
    <s v="X1"/>
    <n v="1166.6666666666667"/>
    <n v="1533.3333333333333"/>
    <x v="0"/>
  </r>
  <r>
    <s v="G566X1"/>
    <x v="0"/>
    <n v="8037051"/>
    <s v="G566"/>
    <x v="45"/>
    <s v="X"/>
    <s v="X1"/>
    <n v="800"/>
    <n v="1225"/>
    <x v="0"/>
  </r>
  <r>
    <s v="H896D1"/>
    <x v="0"/>
    <n v="8037052"/>
    <s v="H896"/>
    <x v="46"/>
    <s v="D"/>
    <s v="D1"/>
    <n v="1500"/>
    <n v="1750"/>
    <x v="0"/>
  </r>
  <r>
    <s v="G467D1"/>
    <x v="0"/>
    <n v="8037053"/>
    <s v="G467"/>
    <x v="47"/>
    <s v="D"/>
    <s v="D1"/>
    <n v="1650"/>
    <n v="1850"/>
    <x v="0"/>
  </r>
  <r>
    <s v="H945D10"/>
    <x v="0"/>
    <n v="8037054"/>
    <s v="H945"/>
    <x v="48"/>
    <s v="D"/>
    <s v="D10"/>
    <n v="2350"/>
    <n v="2800"/>
    <x v="1"/>
  </r>
  <r>
    <s v="H945D11"/>
    <x v="0"/>
    <n v="8037054"/>
    <s v="H945"/>
    <x v="48"/>
    <s v="D"/>
    <s v="D11"/>
    <n v="2000"/>
    <n v="2350"/>
    <x v="1"/>
  </r>
  <r>
    <s v="H945D8"/>
    <x v="0"/>
    <n v="8037054"/>
    <s v="H945"/>
    <x v="48"/>
    <s v="D"/>
    <s v="D8"/>
    <n v="2000"/>
    <n v="2400"/>
    <x v="1"/>
  </r>
  <r>
    <s v="H945D9"/>
    <x v="0"/>
    <n v="8037054"/>
    <s v="H945"/>
    <x v="48"/>
    <s v="D"/>
    <s v="D9"/>
    <n v="2300"/>
    <n v="2500"/>
    <x v="1"/>
  </r>
  <r>
    <s v="I110X1"/>
    <x v="0"/>
    <n v="8037055"/>
    <s v="I110"/>
    <x v="49"/>
    <s v="X"/>
    <s v="X1"/>
    <n v="1200"/>
    <n v="1500"/>
    <x v="0"/>
  </r>
  <r>
    <s v="I191D1"/>
    <x v="0"/>
    <n v="8037056"/>
    <s v="I191"/>
    <x v="50"/>
    <s v="D"/>
    <s v="D1"/>
    <n v="1450"/>
    <n v="1600"/>
    <x v="0"/>
  </r>
  <r>
    <s v="G972D7"/>
    <x v="0"/>
    <n v="8037057"/>
    <s v="G972"/>
    <x v="51"/>
    <s v="D"/>
    <s v="D7"/>
    <n v="2100"/>
    <n v="2300"/>
    <x v="1"/>
  </r>
  <r>
    <s v="G972D8"/>
    <x v="0"/>
    <n v="8037057"/>
    <s v="G972"/>
    <x v="51"/>
    <s v="D"/>
    <s v="D8"/>
    <n v="2100"/>
    <n v="2500"/>
    <x v="1"/>
  </r>
  <r>
    <s v="M320D1"/>
    <x v="0"/>
    <n v="8037061"/>
    <s v="M320"/>
    <x v="52"/>
    <s v="D"/>
    <s v="D1"/>
    <n v="1200"/>
    <n v="1650"/>
    <x v="0"/>
  </r>
  <r>
    <s v="M320D3"/>
    <x v="0"/>
    <n v="8037061"/>
    <s v="M320"/>
    <x v="52"/>
    <s v="D"/>
    <s v="D3"/>
    <n v="1300"/>
    <n v="1500"/>
    <x v="0"/>
  </r>
  <r>
    <s v="M320D4"/>
    <x v="0"/>
    <n v="8037061"/>
    <s v="M320"/>
    <x v="52"/>
    <s v="D"/>
    <s v="D4"/>
    <n v="1000"/>
    <n v="1400"/>
    <x v="0"/>
  </r>
  <r>
    <s v="L762X1"/>
    <x v="0"/>
    <n v="8037059"/>
    <s v="L762"/>
    <x v="53"/>
    <s v="X"/>
    <s v="X1"/>
    <n v="910"/>
    <n v="1210"/>
    <x v="0"/>
  </r>
  <r>
    <s v="M185D6"/>
    <x v="0"/>
    <n v="8037060"/>
    <s v="M185"/>
    <x v="54"/>
    <s v="D"/>
    <s v="D6"/>
    <n v="1650"/>
    <n v="2000"/>
    <x v="1"/>
  </r>
  <r>
    <s v="A565X1"/>
    <x v="1"/>
    <n v="8040001"/>
    <s v="A565"/>
    <x v="55"/>
    <s v="X"/>
    <s v="X1"/>
    <n v="1083.3333333333333"/>
    <n v="1316.6666666666667"/>
    <x v="0"/>
  </r>
  <r>
    <s v="A809X1"/>
    <x v="1"/>
    <n v="8040003"/>
    <s v="A809"/>
    <x v="56"/>
    <s v="X"/>
    <s v="X1"/>
    <n v="1150"/>
    <n v="1437.5"/>
    <x v="0"/>
  </r>
  <r>
    <s v="B001X1"/>
    <x v="1"/>
    <n v="8040004"/>
    <s v="B001"/>
    <x v="57"/>
    <s v="X"/>
    <s v="X1"/>
    <n v="885"/>
    <n v="1200"/>
    <x v="0"/>
  </r>
  <r>
    <s v="C339X1"/>
    <x v="1"/>
    <n v="8040005"/>
    <s v="C339"/>
    <x v="58"/>
    <s v="X"/>
    <s v="X1"/>
    <n v="1150"/>
    <n v="1450"/>
    <x v="0"/>
  </r>
  <r>
    <s v="C573D3"/>
    <x v="1"/>
    <n v="8040007"/>
    <s v="C573"/>
    <x v="59"/>
    <s v="D"/>
    <s v="D3"/>
    <n v="1350"/>
    <n v="1650"/>
    <x v="1"/>
  </r>
  <r>
    <s v="C574D1"/>
    <x v="1"/>
    <n v="8040008"/>
    <s v="C574"/>
    <x v="60"/>
    <s v="D"/>
    <s v="D1"/>
    <n v="1900"/>
    <n v="2500"/>
    <x v="1"/>
  </r>
  <r>
    <s v="C574D2"/>
    <x v="1"/>
    <n v="8040008"/>
    <s v="C574"/>
    <x v="60"/>
    <s v="D"/>
    <s v="D2"/>
    <n v="2900"/>
    <n v="3700"/>
    <x v="1"/>
  </r>
  <r>
    <s v="C574D3"/>
    <x v="1"/>
    <n v="8040008"/>
    <s v="C574"/>
    <x v="60"/>
    <s v="D"/>
    <s v="D3"/>
    <n v="2350"/>
    <n v="2800"/>
    <x v="1"/>
  </r>
  <r>
    <s v="C777X1"/>
    <x v="1"/>
    <n v="8040009"/>
    <s v="C777"/>
    <x v="61"/>
    <s v="X"/>
    <s v="X1"/>
    <n v="986.66666666666663"/>
    <n v="1283.3333333333333"/>
    <x v="0"/>
  </r>
  <r>
    <s v="D357X1"/>
    <x v="1"/>
    <n v="8040011"/>
    <s v="D357"/>
    <x v="62"/>
    <s v="X"/>
    <s v="X1"/>
    <n v="860"/>
    <n v="1150"/>
    <x v="0"/>
  </r>
  <r>
    <s v="D704D2"/>
    <x v="1"/>
    <n v="8040012"/>
    <s v="D704"/>
    <x v="63"/>
    <s v="D"/>
    <s v="D2"/>
    <n v="1250"/>
    <n v="1500"/>
    <x v="2"/>
  </r>
  <r>
    <s v="D704D3"/>
    <x v="1"/>
    <n v="8040012"/>
    <s v="D704"/>
    <x v="63"/>
    <s v="D"/>
    <s v="D3"/>
    <n v="1450"/>
    <n v="1650"/>
    <x v="2"/>
  </r>
  <r>
    <s v="D704D4"/>
    <x v="1"/>
    <n v="8040012"/>
    <s v="D704"/>
    <x v="63"/>
    <s v="D"/>
    <s v="D4"/>
    <n v="1400"/>
    <n v="1700"/>
    <x v="2"/>
  </r>
  <r>
    <s v="D705D1"/>
    <x v="1"/>
    <n v="8040013"/>
    <s v="D705"/>
    <x v="64"/>
    <s v="D"/>
    <s v="D1"/>
    <n v="1300"/>
    <n v="1650"/>
    <x v="0"/>
  </r>
  <r>
    <s v="D867X1"/>
    <x v="1"/>
    <n v="8040014"/>
    <s v="D867"/>
    <x v="65"/>
    <s v="X"/>
    <s v="X1"/>
    <n v="940"/>
    <n v="1275"/>
    <x v="0"/>
  </r>
  <r>
    <s v="D899D1"/>
    <x v="1"/>
    <n v="8040015"/>
    <s v="D899"/>
    <x v="66"/>
    <s v="D"/>
    <s v="D1"/>
    <n v="1350"/>
    <n v="1600"/>
    <x v="0"/>
  </r>
  <r>
    <s v="D935X1"/>
    <x v="1"/>
    <n v="8040016"/>
    <s v="D935"/>
    <x v="67"/>
    <s v="X"/>
    <s v="X1"/>
    <n v="1500"/>
    <n v="1850"/>
    <x v="0"/>
  </r>
  <r>
    <s v="E675D1"/>
    <x v="1"/>
    <n v="8040018"/>
    <s v="E675"/>
    <x v="68"/>
    <s v="D"/>
    <s v="D1"/>
    <n v="1300"/>
    <n v="1550"/>
    <x v="0"/>
  </r>
  <r>
    <s v="F097D1"/>
    <x v="1"/>
    <n v="8040019"/>
    <s v="F097"/>
    <x v="69"/>
    <s v="D"/>
    <s v="D1"/>
    <n v="1200"/>
    <n v="1500"/>
    <x v="0"/>
  </r>
  <r>
    <s v="F139X1"/>
    <x v="1"/>
    <n v="8040020"/>
    <s v="F139"/>
    <x v="70"/>
    <s v="X"/>
    <s v="X1"/>
    <n v="1043.3333333333333"/>
    <n v="1316.6666666666667"/>
    <x v="0"/>
  </r>
  <r>
    <s v="F259X1"/>
    <x v="1"/>
    <n v="8040022"/>
    <s v="F259"/>
    <x v="71"/>
    <s v="X"/>
    <s v="X1"/>
    <n v="1005"/>
    <n v="1250"/>
    <x v="0"/>
  </r>
  <r>
    <s v="F668X1"/>
    <x v="1"/>
    <n v="8040028"/>
    <s v="F668"/>
    <x v="72"/>
    <s v="X"/>
    <s v="X1"/>
    <n v="1075"/>
    <n v="1350"/>
    <x v="0"/>
  </r>
  <r>
    <s v="G904X1"/>
    <x v="1"/>
    <n v="8040031"/>
    <s v="G904"/>
    <x v="73"/>
    <s v="X"/>
    <s v="X1"/>
    <n v="860"/>
    <n v="1133.3333333333333"/>
    <x v="0"/>
  </r>
  <r>
    <s v="H017X1"/>
    <x v="1"/>
    <n v="8040032"/>
    <s v="H017"/>
    <x v="74"/>
    <s v="X"/>
    <s v="X1"/>
    <n v="1060"/>
    <n v="1400"/>
    <x v="0"/>
  </r>
  <r>
    <s v="H034X1"/>
    <x v="1"/>
    <n v="8040033"/>
    <s v="H034"/>
    <x v="75"/>
    <s v="X"/>
    <s v="X1"/>
    <n v="820"/>
    <n v="1080"/>
    <x v="0"/>
  </r>
  <r>
    <s v="H437X1"/>
    <x v="1"/>
    <n v="8040036"/>
    <s v="H437"/>
    <x v="76"/>
    <s v="X"/>
    <s v="X1"/>
    <n v="860"/>
    <n v="1150"/>
    <x v="0"/>
  </r>
  <r>
    <s v="H542X1"/>
    <x v="1"/>
    <n v="8040037"/>
    <s v="H542"/>
    <x v="77"/>
    <s v="X"/>
    <s v="X1"/>
    <n v="990"/>
    <n v="1275"/>
    <x v="0"/>
  </r>
  <r>
    <s v="I027D1"/>
    <x v="1"/>
    <n v="8040041"/>
    <s v="I027"/>
    <x v="78"/>
    <s v="D"/>
    <s v="D1"/>
    <n v="1300"/>
    <n v="1550"/>
    <x v="0"/>
  </r>
  <r>
    <s v="I310X1"/>
    <x v="1"/>
    <n v="8040043"/>
    <s v="I310"/>
    <x v="79"/>
    <s v="X"/>
    <s v="X1"/>
    <n v="1025"/>
    <n v="1275"/>
    <x v="0"/>
  </r>
  <r>
    <s v="I444X1"/>
    <x v="1"/>
    <n v="8040044"/>
    <s v="I444"/>
    <x v="80"/>
    <s v="X"/>
    <s v="X1"/>
    <n v="1003.3333333333334"/>
    <n v="1350"/>
    <x v="0"/>
  </r>
  <r>
    <s v="I472D1"/>
    <x v="1"/>
    <n v="8040045"/>
    <s v="I472"/>
    <x v="81"/>
    <s v="D"/>
    <s v="D1"/>
    <n v="1300"/>
    <n v="1650"/>
    <x v="0"/>
  </r>
  <r>
    <s v="I779X1"/>
    <x v="1"/>
    <n v="8040046"/>
    <s v="I779"/>
    <x v="82"/>
    <s v="X"/>
    <s v="X1"/>
    <n v="1075"/>
    <n v="1325"/>
    <x v="0"/>
  </r>
  <r>
    <s v="L361X1"/>
    <x v="1"/>
    <n v="8040049"/>
    <s v="L361"/>
    <x v="83"/>
    <s v="X"/>
    <s v="X1"/>
    <n v="955"/>
    <n v="1225"/>
    <x v="0"/>
  </r>
  <r>
    <s v="L764X1"/>
    <x v="1"/>
    <n v="8040050"/>
    <s v="L764"/>
    <x v="84"/>
    <s v="X"/>
    <s v="X1"/>
    <n v="855"/>
    <n v="1150"/>
    <x v="0"/>
  </r>
  <r>
    <s v="A393X1"/>
    <x v="2"/>
    <n v="8038001"/>
    <s v="A393"/>
    <x v="85"/>
    <s v="X"/>
    <s v="X1"/>
    <n v="658.88888888888891"/>
    <n v="946.66666666666663"/>
    <x v="0"/>
  </r>
  <r>
    <s v="A965X1"/>
    <x v="2"/>
    <n v="8038003"/>
    <s v="A965"/>
    <x v="86"/>
    <s v="X"/>
    <s v="X1"/>
    <n v="624"/>
    <n v="840"/>
    <x v="0"/>
  </r>
  <r>
    <s v="C469D3"/>
    <x v="2"/>
    <n v="8038004"/>
    <s v="C469"/>
    <x v="87"/>
    <s v="D"/>
    <s v="D3"/>
    <n v="870"/>
    <n v="1250"/>
    <x v="1"/>
  </r>
  <r>
    <s v="C814X1"/>
    <x v="2"/>
    <n v="8038005"/>
    <s v="C814"/>
    <x v="88"/>
    <s v="X"/>
    <s v="X1"/>
    <n v="626"/>
    <n v="896"/>
    <x v="0"/>
  </r>
  <r>
    <s v="C912D2"/>
    <x v="2"/>
    <n v="8038006"/>
    <s v="C912"/>
    <x v="89"/>
    <s v="D"/>
    <s v="D2"/>
    <n v="970"/>
    <n v="1350"/>
    <x v="0"/>
  </r>
  <r>
    <s v="C980D1"/>
    <x v="2"/>
    <n v="8038007"/>
    <s v="C980"/>
    <x v="90"/>
    <s v="D"/>
    <s v="D1"/>
    <n v="710"/>
    <n v="1050"/>
    <x v="0"/>
  </r>
  <r>
    <s v="D548D10"/>
    <x v="2"/>
    <n v="8038008"/>
    <s v="D548"/>
    <x v="91"/>
    <s v="D"/>
    <s v="D10"/>
    <n v="1050"/>
    <n v="1400"/>
    <x v="2"/>
  </r>
  <r>
    <s v="D548D11"/>
    <x v="2"/>
    <n v="8038008"/>
    <s v="D548"/>
    <x v="91"/>
    <s v="D"/>
    <s v="D11"/>
    <n v="1000"/>
    <n v="1350"/>
    <x v="2"/>
  </r>
  <r>
    <s v="D548D12"/>
    <x v="2"/>
    <n v="8038008"/>
    <s v="D548"/>
    <x v="91"/>
    <s v="D"/>
    <s v="D12"/>
    <n v="900"/>
    <n v="1250"/>
    <x v="2"/>
  </r>
  <r>
    <s v="D548D13"/>
    <x v="2"/>
    <n v="8038008"/>
    <s v="D548"/>
    <x v="91"/>
    <s v="D"/>
    <s v="D13"/>
    <n v="1200"/>
    <n v="1650"/>
    <x v="2"/>
  </r>
  <r>
    <s v="D548D9"/>
    <x v="2"/>
    <n v="8038008"/>
    <s v="D548"/>
    <x v="91"/>
    <s v="D"/>
    <s v="D9"/>
    <n v="900"/>
    <n v="1300"/>
    <x v="2"/>
  </r>
  <r>
    <s v="M323X1"/>
    <x v="2"/>
    <n v="8038027"/>
    <s v="M323"/>
    <x v="92"/>
    <s v="X"/>
    <s v="X1"/>
    <n v="587.5"/>
    <n v="880"/>
    <x v="0"/>
  </r>
  <r>
    <s v="E107X1"/>
    <x v="2"/>
    <n v="8038025"/>
    <s v="E107"/>
    <x v="93"/>
    <s v="X"/>
    <s v="X1"/>
    <n v="715"/>
    <n v="1050"/>
    <x v="0"/>
  </r>
  <r>
    <s v="E320X1"/>
    <x v="2"/>
    <n v="8038010"/>
    <s v="E320"/>
    <x v="94"/>
    <s v="X"/>
    <s v="X1"/>
    <n v="437.5"/>
    <n v="640"/>
    <x v="0"/>
  </r>
  <r>
    <s v="E410X1"/>
    <x v="2"/>
    <n v="8038011"/>
    <s v="E410"/>
    <x v="95"/>
    <s v="X"/>
    <s v="X1"/>
    <n v="583.33333333333337"/>
    <n v="850"/>
    <x v="0"/>
  </r>
  <r>
    <s v="F016X1"/>
    <x v="2"/>
    <n v="8038012"/>
    <s v="F016"/>
    <x v="96"/>
    <s v="X"/>
    <s v="X1"/>
    <n v="613.33333333333337"/>
    <n v="876.66666666666663"/>
    <x v="0"/>
  </r>
  <r>
    <s v="F156X1"/>
    <x v="2"/>
    <n v="8038014"/>
    <s v="F156"/>
    <x v="97"/>
    <s v="X"/>
    <s v="X1"/>
    <n v="632"/>
    <n v="922"/>
    <x v="0"/>
  </r>
  <r>
    <s v="G184X1"/>
    <x v="2"/>
    <n v="8038017"/>
    <s v="G184"/>
    <x v="98"/>
    <s v="X"/>
    <s v="X1"/>
    <n v="555"/>
    <n v="807.5"/>
    <x v="0"/>
  </r>
  <r>
    <s v="G768X1"/>
    <x v="2"/>
    <n v="8038018"/>
    <s v="G768"/>
    <x v="99"/>
    <s v="X"/>
    <s v="X1"/>
    <n v="837.5"/>
    <n v="1225"/>
    <x v="0"/>
  </r>
  <r>
    <s v="G916X1"/>
    <x v="2"/>
    <n v="8038019"/>
    <s v="G916"/>
    <x v="100"/>
    <s v="X"/>
    <s v="X1"/>
    <n v="594"/>
    <n v="876"/>
    <x v="0"/>
  </r>
  <r>
    <s v="M410X1"/>
    <x v="2"/>
    <n v="8038029"/>
    <s v="M410"/>
    <x v="101"/>
    <s v="X"/>
    <s v="X1"/>
    <n v="500"/>
    <n v="735"/>
    <x v="0"/>
  </r>
  <r>
    <s v="M381X1"/>
    <x v="2"/>
    <n v="8038028"/>
    <s v="M381"/>
    <x v="102"/>
    <s v="X"/>
    <s v="X1"/>
    <n v="750"/>
    <n v="1010"/>
    <x v="0"/>
  </r>
  <r>
    <s v="M409X1"/>
    <x v="2"/>
    <n v="8038030"/>
    <s v="M409"/>
    <x v="103"/>
    <s v="X"/>
    <s v="X1"/>
    <n v="550"/>
    <n v="800"/>
    <x v="0"/>
  </r>
  <r>
    <s v="L868X1"/>
    <x v="2"/>
    <n v="8038022"/>
    <s v="L868"/>
    <x v="104"/>
    <s v="X"/>
    <s v="X1"/>
    <n v="787.5"/>
    <n v="1075"/>
    <x v="0"/>
  </r>
  <r>
    <s v="M110X1"/>
    <x v="2"/>
    <n v="8038023"/>
    <s v="M110"/>
    <x v="105"/>
    <s v="X"/>
    <s v="X1"/>
    <n v="597.5"/>
    <n v="862.5"/>
    <x v="0"/>
  </r>
  <r>
    <s v="A713D2"/>
    <x v="3"/>
    <n v="8036001"/>
    <s v="A713"/>
    <x v="106"/>
    <s v="D"/>
    <s v="D2"/>
    <n v="900"/>
    <n v="1300"/>
    <x v="0"/>
  </r>
  <r>
    <s v="A959X1"/>
    <x v="3"/>
    <n v="8036002"/>
    <s v="A959"/>
    <x v="107"/>
    <s v="X"/>
    <s v="X1"/>
    <n v="950"/>
    <n v="1400"/>
    <x v="0"/>
  </r>
  <r>
    <s v="B539D3"/>
    <x v="3"/>
    <n v="8036003"/>
    <s v="B539"/>
    <x v="108"/>
    <s v="D"/>
    <s v="D3"/>
    <n v="920"/>
    <n v="1350"/>
    <x v="1"/>
  </r>
  <r>
    <s v="B566X1"/>
    <x v="3"/>
    <n v="8036004"/>
    <s v="B566"/>
    <x v="109"/>
    <s v="X"/>
    <s v="X1"/>
    <n v="700"/>
    <n v="1050"/>
    <x v="0"/>
  </r>
  <r>
    <s v="B819D12"/>
    <x v="3"/>
    <n v="8036005"/>
    <s v="B819"/>
    <x v="110"/>
    <s v="D"/>
    <s v="D12"/>
    <n v="1000"/>
    <n v="1500"/>
    <x v="1"/>
  </r>
  <r>
    <s v="B819D13"/>
    <x v="3"/>
    <n v="8036005"/>
    <s v="B819"/>
    <x v="110"/>
    <s v="D"/>
    <s v="D13"/>
    <n v="1000"/>
    <n v="1500"/>
    <x v="1"/>
  </r>
  <r>
    <s v="B819D14"/>
    <x v="3"/>
    <n v="8036005"/>
    <s v="B819"/>
    <x v="110"/>
    <s v="D"/>
    <s v="D14"/>
    <n v="1000"/>
    <n v="1450"/>
    <x v="1"/>
  </r>
  <r>
    <s v="B819D15"/>
    <x v="3"/>
    <n v="8036005"/>
    <s v="B819"/>
    <x v="110"/>
    <s v="D"/>
    <s v="D15"/>
    <n v="900"/>
    <n v="1350"/>
    <x v="1"/>
  </r>
  <r>
    <s v="C107X1"/>
    <x v="3"/>
    <n v="8036006"/>
    <s v="C107"/>
    <x v="111"/>
    <s v="X"/>
    <s v="X1"/>
    <n v="1120"/>
    <n v="1490"/>
    <x v="1"/>
  </r>
  <r>
    <s v="C242X1"/>
    <x v="3"/>
    <n v="8036007"/>
    <s v="C242"/>
    <x v="112"/>
    <s v="X"/>
    <s v="X1"/>
    <n v="1212.5"/>
    <n v="1687.5"/>
    <x v="0"/>
  </r>
  <r>
    <s v="C287X1"/>
    <x v="3"/>
    <n v="8036008"/>
    <s v="C287"/>
    <x v="113"/>
    <s v="X"/>
    <s v="X1"/>
    <n v="1070"/>
    <n v="1530"/>
    <x v="0"/>
  </r>
  <r>
    <s v="C398X1"/>
    <x v="3"/>
    <n v="8036009"/>
    <s v="C398"/>
    <x v="114"/>
    <s v="X"/>
    <s v="X1"/>
    <n v="700"/>
    <n v="1050"/>
    <x v="0"/>
  </r>
  <r>
    <s v="C951X1"/>
    <x v="3"/>
    <n v="8036010"/>
    <s v="C951"/>
    <x v="115"/>
    <s v="X"/>
    <s v="X1"/>
    <n v="700"/>
    <n v="1000"/>
    <x v="0"/>
  </r>
  <r>
    <s v="D486X1"/>
    <x v="3"/>
    <n v="8036011"/>
    <s v="D486"/>
    <x v="116"/>
    <s v="X"/>
    <s v="X1"/>
    <n v="835"/>
    <n v="1250"/>
    <x v="0"/>
  </r>
  <r>
    <s v="D599X1"/>
    <x v="3"/>
    <n v="8036012"/>
    <s v="D599"/>
    <x v="117"/>
    <s v="X"/>
    <s v="X1"/>
    <n v="666.66666666666663"/>
    <n v="1000"/>
    <x v="0"/>
  </r>
  <r>
    <s v="D607D4"/>
    <x v="3"/>
    <n v="8036013"/>
    <s v="D607"/>
    <x v="118"/>
    <s v="D"/>
    <s v="D4"/>
    <n v="1100"/>
    <n v="1450"/>
    <x v="0"/>
  </r>
  <r>
    <s v="D607D5"/>
    <x v="3"/>
    <n v="8036013"/>
    <s v="D607"/>
    <x v="118"/>
    <s v="D"/>
    <s v="D5"/>
    <n v="1100"/>
    <n v="1450"/>
    <x v="0"/>
  </r>
  <r>
    <s v="D617X1"/>
    <x v="3"/>
    <n v="8036015"/>
    <s v="D617"/>
    <x v="119"/>
    <s v="X"/>
    <s v="X1"/>
    <n v="920"/>
    <n v="1325"/>
    <x v="0"/>
  </r>
  <r>
    <s v="D711D4"/>
    <x v="3"/>
    <n v="8036015"/>
    <s v="D711"/>
    <x v="120"/>
    <s v="D"/>
    <s v="D4"/>
    <n v="1300"/>
    <n v="1850"/>
    <x v="1"/>
  </r>
  <r>
    <s v="D783X1"/>
    <x v="3"/>
    <n v="8036016"/>
    <s v="D783"/>
    <x v="121"/>
    <s v="X"/>
    <s v="X1"/>
    <n v="663.33333333333337"/>
    <n v="890"/>
    <x v="0"/>
  </r>
  <r>
    <s v="E264X1"/>
    <x v="3"/>
    <n v="8036017"/>
    <s v="E264"/>
    <x v="122"/>
    <s v="X"/>
    <s v="X1"/>
    <n v="725"/>
    <n v="1062.5"/>
    <x v="0"/>
  </r>
  <r>
    <s v="E426X1"/>
    <x v="3"/>
    <n v="8036018"/>
    <s v="E426"/>
    <x v="123"/>
    <s v="X"/>
    <s v="X1"/>
    <n v="677.5"/>
    <n v="1007.5"/>
    <x v="0"/>
  </r>
  <r>
    <s v="E904D2"/>
    <x v="3"/>
    <n v="8036019"/>
    <s v="E904"/>
    <x v="124"/>
    <s v="D"/>
    <s v="D2"/>
    <n v="1050"/>
    <n v="1400"/>
    <x v="0"/>
  </r>
  <r>
    <s v="E905X1"/>
    <x v="3"/>
    <n v="8036020"/>
    <s v="E905"/>
    <x v="125"/>
    <s v="X"/>
    <s v="X1"/>
    <n v="855"/>
    <n v="1250"/>
    <x v="0"/>
  </r>
  <r>
    <s v="F087X1"/>
    <x v="3"/>
    <n v="8036021"/>
    <s v="F087"/>
    <x v="126"/>
    <s v="X"/>
    <s v="X1"/>
    <n v="800"/>
    <n v="1200"/>
    <x v="0"/>
  </r>
  <r>
    <s v="F240D3"/>
    <x v="3"/>
    <n v="8036022"/>
    <s v="F240"/>
    <x v="127"/>
    <s v="D"/>
    <s v="D3"/>
    <n v="850"/>
    <n v="1250"/>
    <x v="0"/>
  </r>
  <r>
    <s v="F240D4"/>
    <x v="3"/>
    <n v="8036022"/>
    <s v="F240"/>
    <x v="127"/>
    <s v="D"/>
    <s v="D4"/>
    <n v="850"/>
    <n v="1250"/>
    <x v="0"/>
  </r>
  <r>
    <s v="F257D26"/>
    <x v="3"/>
    <n v="8036023"/>
    <s v="F257"/>
    <x v="128"/>
    <s v="D"/>
    <s v="D26"/>
    <n v="1300"/>
    <n v="1850"/>
    <x v="2"/>
  </r>
  <r>
    <s v="F257D27"/>
    <x v="3"/>
    <n v="8036023"/>
    <s v="F257"/>
    <x v="128"/>
    <s v="D"/>
    <s v="D27"/>
    <n v="1400"/>
    <n v="1900"/>
    <x v="2"/>
  </r>
  <r>
    <s v="F257D28"/>
    <x v="3"/>
    <n v="8036023"/>
    <s v="F257"/>
    <x v="128"/>
    <s v="D"/>
    <s v="D28"/>
    <n v="1350"/>
    <n v="1850"/>
    <x v="2"/>
  </r>
  <r>
    <s v="F257D29"/>
    <x v="3"/>
    <n v="8036023"/>
    <s v="F257"/>
    <x v="128"/>
    <s v="D"/>
    <s v="D29"/>
    <n v="1400"/>
    <n v="2000"/>
    <x v="2"/>
  </r>
  <r>
    <s v="F257D30"/>
    <x v="3"/>
    <n v="8036023"/>
    <s v="F257"/>
    <x v="128"/>
    <s v="D"/>
    <s v="D30"/>
    <n v="1200"/>
    <n v="1700"/>
    <x v="2"/>
  </r>
  <r>
    <s v="F257D31"/>
    <x v="3"/>
    <n v="8036023"/>
    <s v="F257"/>
    <x v="128"/>
    <s v="D"/>
    <s v="D31"/>
    <n v="1050"/>
    <n v="1550"/>
    <x v="2"/>
  </r>
  <r>
    <s v="F257D32"/>
    <x v="3"/>
    <n v="8036023"/>
    <s v="F257"/>
    <x v="128"/>
    <s v="D"/>
    <s v="D32"/>
    <n v="1150"/>
    <n v="1650"/>
    <x v="2"/>
  </r>
  <r>
    <s v="F257D33"/>
    <x v="3"/>
    <n v="8036023"/>
    <s v="F257"/>
    <x v="128"/>
    <s v="D"/>
    <s v="D33"/>
    <n v="1100"/>
    <n v="1650"/>
    <x v="2"/>
  </r>
  <r>
    <s v="F484X1"/>
    <x v="3"/>
    <n v="8036024"/>
    <s v="F484"/>
    <x v="129"/>
    <s v="X"/>
    <s v="X1"/>
    <n v="730"/>
    <n v="1065"/>
    <x v="0"/>
  </r>
  <r>
    <s v="F503X1"/>
    <x v="3"/>
    <n v="8036025"/>
    <s v="F503"/>
    <x v="130"/>
    <s v="X"/>
    <s v="X1"/>
    <n v="665"/>
    <n v="975"/>
    <x v="0"/>
  </r>
  <r>
    <s v="F642X1"/>
    <x v="3"/>
    <n v="8036026"/>
    <s v="F642"/>
    <x v="131"/>
    <s v="X"/>
    <s v="X1"/>
    <n v="665"/>
    <n v="900"/>
    <x v="0"/>
  </r>
  <r>
    <s v="F930X1"/>
    <x v="3"/>
    <n v="8036027"/>
    <s v="F930"/>
    <x v="132"/>
    <s v="X"/>
    <s v="X1"/>
    <n v="1000"/>
    <n v="1400"/>
    <x v="0"/>
  </r>
  <r>
    <s v="F966X1"/>
    <x v="3"/>
    <n v="8036028"/>
    <s v="F966"/>
    <x v="133"/>
    <s v="X"/>
    <s v="X1"/>
    <n v="600"/>
    <n v="900"/>
    <x v="0"/>
  </r>
  <r>
    <s v="G250X1"/>
    <x v="3"/>
    <n v="8036029"/>
    <s v="G250"/>
    <x v="134"/>
    <s v="X"/>
    <s v="X1"/>
    <n v="675"/>
    <n v="910"/>
    <x v="0"/>
  </r>
  <r>
    <s v="G393X1"/>
    <x v="3"/>
    <n v="8036030"/>
    <s v="G393"/>
    <x v="135"/>
    <s v="X"/>
    <s v="X1"/>
    <n v="882"/>
    <n v="1310"/>
    <x v="0"/>
  </r>
  <r>
    <s v="G649X1"/>
    <x v="3"/>
    <n v="8036031"/>
    <s v="G649"/>
    <x v="136"/>
    <s v="X"/>
    <s v="X1"/>
    <n v="770"/>
    <n v="1095"/>
    <x v="0"/>
  </r>
  <r>
    <s v="G789X1"/>
    <x v="3"/>
    <n v="8036032"/>
    <s v="G789"/>
    <x v="137"/>
    <s v="X"/>
    <s v="X1"/>
    <n v="640"/>
    <n v="875"/>
    <x v="0"/>
  </r>
  <r>
    <s v="H061X1"/>
    <x v="3"/>
    <n v="8036033"/>
    <s v="H061"/>
    <x v="138"/>
    <s v="X"/>
    <s v="X1"/>
    <n v="785"/>
    <n v="1050"/>
    <x v="0"/>
  </r>
  <r>
    <s v="H195X1"/>
    <x v="3"/>
    <n v="8036034"/>
    <s v="H195"/>
    <x v="139"/>
    <s v="X"/>
    <s v="X1"/>
    <n v="825"/>
    <n v="1200"/>
    <x v="0"/>
  </r>
  <r>
    <s v="H303X1"/>
    <x v="3"/>
    <n v="8036035"/>
    <s v="H303"/>
    <x v="140"/>
    <s v="X"/>
    <s v="X1"/>
    <n v="675"/>
    <n v="945"/>
    <x v="0"/>
  </r>
  <r>
    <s v="H794R1"/>
    <x v="3"/>
    <n v="8036036"/>
    <s v="H794"/>
    <x v="141"/>
    <s v="X"/>
    <s v="X1"/>
    <n v="914"/>
    <n v="1230"/>
    <x v="0"/>
  </r>
  <r>
    <s v="H835X1"/>
    <x v="3"/>
    <n v="8036037"/>
    <s v="H835"/>
    <x v="142"/>
    <s v="X"/>
    <s v="X1"/>
    <n v="800"/>
    <n v="1200"/>
    <x v="0"/>
  </r>
  <r>
    <s v="I128X1"/>
    <x v="3"/>
    <n v="8036038"/>
    <s v="I128"/>
    <x v="143"/>
    <s v="X"/>
    <s v="X1"/>
    <n v="600"/>
    <n v="900"/>
    <x v="0"/>
  </r>
  <r>
    <s v="I133X1"/>
    <x v="3"/>
    <n v="8036039"/>
    <s v="I133"/>
    <x v="144"/>
    <s v="X"/>
    <s v="X1"/>
    <n v="800"/>
    <n v="1150"/>
    <x v="0"/>
  </r>
  <r>
    <s v="I462D3"/>
    <x v="3"/>
    <n v="8036040"/>
    <s v="I462"/>
    <x v="145"/>
    <s v="D"/>
    <s v="D3"/>
    <n v="1300"/>
    <n v="1600"/>
    <x v="1"/>
  </r>
  <r>
    <s v="I462D4"/>
    <x v="3"/>
    <n v="8036040"/>
    <s v="I462"/>
    <x v="145"/>
    <s v="D"/>
    <s v="D4"/>
    <n v="1050"/>
    <n v="1500"/>
    <x v="1"/>
  </r>
  <r>
    <s v="I473X1"/>
    <x v="3"/>
    <n v="8036041"/>
    <s v="I473"/>
    <x v="146"/>
    <s v="X"/>
    <s v="X1"/>
    <n v="920"/>
    <n v="1290"/>
    <x v="0"/>
  </r>
  <r>
    <s v="F357X1"/>
    <x v="3"/>
    <n v="8036042"/>
    <s v="F357"/>
    <x v="147"/>
    <s v="X"/>
    <s v="X1"/>
    <n v="785"/>
    <n v="1175"/>
    <x v="0"/>
  </r>
  <r>
    <s v="I689X1"/>
    <x v="3"/>
    <n v="8036043"/>
    <s v="I689"/>
    <x v="148"/>
    <s v="X"/>
    <s v="X1"/>
    <n v="925"/>
    <n v="1350"/>
    <x v="0"/>
  </r>
  <r>
    <s v="I802X1"/>
    <x v="3"/>
    <n v="8036044"/>
    <s v="I802"/>
    <x v="149"/>
    <s v="X"/>
    <s v="X1"/>
    <n v="950"/>
    <n v="1400"/>
    <x v="0"/>
  </r>
  <r>
    <s v="I903D1"/>
    <x v="3"/>
    <n v="8036045"/>
    <s v="I903"/>
    <x v="150"/>
    <s v="D"/>
    <s v="D1"/>
    <n v="1100"/>
    <n v="1400"/>
    <x v="0"/>
  </r>
  <r>
    <s v="L885X1"/>
    <x v="3"/>
    <n v="8036046"/>
    <s v="L885"/>
    <x v="151"/>
    <s v="X"/>
    <s v="X1"/>
    <n v="1015"/>
    <n v="1475"/>
    <x v="0"/>
  </r>
  <r>
    <s v="M183X1"/>
    <x v="3"/>
    <n v="8036047"/>
    <s v="M183"/>
    <x v="152"/>
    <s v="X"/>
    <s v="X1"/>
    <n v="675"/>
    <n v="950"/>
    <x v="0"/>
  </r>
  <r>
    <s v="A067X1"/>
    <x v="4"/>
    <n v="8033001"/>
    <s v="A067"/>
    <x v="153"/>
    <s v="X"/>
    <s v="X1"/>
    <n v="750"/>
    <n v="1000"/>
    <x v="0"/>
  </r>
  <r>
    <s v="A223X1"/>
    <x v="4"/>
    <n v="8033002"/>
    <s v="A223"/>
    <x v="154"/>
    <s v="X"/>
    <s v="X1"/>
    <n v="850"/>
    <n v="1125"/>
    <x v="0"/>
  </r>
  <r>
    <s v="M386X1"/>
    <x v="4"/>
    <n v="8033049"/>
    <s v="M386"/>
    <x v="155"/>
    <s v="X"/>
    <s v="X1"/>
    <n v="730"/>
    <n v="940"/>
    <x v="0"/>
  </r>
  <r>
    <s v="A823X1"/>
    <x v="4"/>
    <n v="8033003"/>
    <s v="A823"/>
    <x v="156"/>
    <s v="X"/>
    <s v="X1"/>
    <n v="725"/>
    <n v="1050"/>
    <x v="0"/>
  </r>
  <r>
    <s v="A831X1"/>
    <x v="4"/>
    <n v="8033004"/>
    <s v="A831"/>
    <x v="157"/>
    <s v="X"/>
    <s v="X1"/>
    <n v="725"/>
    <n v="950"/>
    <x v="0"/>
  </r>
  <r>
    <s v="A909X1"/>
    <x v="4"/>
    <n v="8033005"/>
    <s v="A909"/>
    <x v="158"/>
    <s v="X"/>
    <s v="X1"/>
    <n v="900"/>
    <n v="1150"/>
    <x v="0"/>
  </r>
  <r>
    <s v="B025X1"/>
    <x v="4"/>
    <n v="8033006"/>
    <s v="B025"/>
    <x v="159"/>
    <s v="X"/>
    <s v="X1"/>
    <n v="825"/>
    <n v="1075"/>
    <x v="0"/>
  </r>
  <r>
    <s v="B332X1"/>
    <x v="4"/>
    <n v="8033007"/>
    <s v="B332"/>
    <x v="160"/>
    <s v="X"/>
    <s v="X1"/>
    <n v="900"/>
    <n v="1175"/>
    <x v="0"/>
  </r>
  <r>
    <s v="B405X1"/>
    <x v="4"/>
    <n v="8033008"/>
    <s v="B405"/>
    <x v="161"/>
    <s v="X"/>
    <s v="X1"/>
    <n v="825"/>
    <n v="1100"/>
    <x v="0"/>
  </r>
  <r>
    <s v="B643X1"/>
    <x v="4"/>
    <n v="8033010"/>
    <s v="B643"/>
    <x v="162"/>
    <s v="X"/>
    <s v="X1"/>
    <n v="800"/>
    <n v="1075"/>
    <x v="0"/>
  </r>
  <r>
    <s v="B812X1"/>
    <x v="4"/>
    <n v="8033011"/>
    <s v="B812"/>
    <x v="163"/>
    <s v="X"/>
    <s v="X1"/>
    <n v="900"/>
    <n v="1150"/>
    <x v="0"/>
  </r>
  <r>
    <s v="C261D1"/>
    <x v="4"/>
    <n v="8033013"/>
    <s v="C261"/>
    <x v="164"/>
    <s v="D"/>
    <s v="D1"/>
    <n v="900"/>
    <n v="1250"/>
    <x v="0"/>
  </r>
  <r>
    <s v="C145X1"/>
    <x v="4"/>
    <n v="8033012"/>
    <s v="C145"/>
    <x v="165"/>
    <s v="X"/>
    <s v="X1"/>
    <n v="850"/>
    <n v="1125"/>
    <x v="0"/>
  </r>
  <r>
    <s v="C288X1"/>
    <x v="4"/>
    <n v="8033014"/>
    <s v="C288"/>
    <x v="166"/>
    <s v="X"/>
    <s v="X1"/>
    <n v="800"/>
    <n v="1125"/>
    <x v="0"/>
  </r>
  <r>
    <s v="C513X1"/>
    <x v="4"/>
    <n v="8033015"/>
    <s v="C513"/>
    <x v="167"/>
    <s v="X"/>
    <s v="X1"/>
    <n v="600"/>
    <n v="750"/>
    <x v="0"/>
  </r>
  <r>
    <s v="C838X1"/>
    <x v="4"/>
    <n v="8033016"/>
    <s v="C838"/>
    <x v="168"/>
    <s v="X"/>
    <s v="X1"/>
    <n v="650"/>
    <n v="850"/>
    <x v="0"/>
  </r>
  <r>
    <s v="D054X1"/>
    <x v="4"/>
    <n v="8033017"/>
    <s v="D054"/>
    <x v="169"/>
    <s v="X"/>
    <s v="X1"/>
    <n v="675"/>
    <n v="825"/>
    <x v="0"/>
  </r>
  <r>
    <s v="D061X1"/>
    <x v="4"/>
    <n v="8033018"/>
    <s v="D061"/>
    <x v="170"/>
    <s v="X"/>
    <s v="X1"/>
    <n v="800"/>
    <n v="1050"/>
    <x v="0"/>
  </r>
  <r>
    <s v="D502X1"/>
    <x v="4"/>
    <n v="8033019"/>
    <s v="D502"/>
    <x v="171"/>
    <s v="X"/>
    <s v="X1"/>
    <n v="700"/>
    <n v="850"/>
    <x v="0"/>
  </r>
  <r>
    <s v="D555X1"/>
    <x v="4"/>
    <n v="8033020"/>
    <s v="D555"/>
    <x v="172"/>
    <s v="X"/>
    <s v="X1"/>
    <n v="725"/>
    <n v="875"/>
    <x v="0"/>
  </r>
  <r>
    <s v="D611D1"/>
    <x v="4"/>
    <n v="8033021"/>
    <s v="D611"/>
    <x v="173"/>
    <s v="D"/>
    <s v="D1"/>
    <n v="900"/>
    <n v="1300"/>
    <x v="1"/>
  </r>
  <r>
    <s v="D958X1"/>
    <x v="4"/>
    <n v="8033022"/>
    <s v="D958"/>
    <x v="174"/>
    <s v="X"/>
    <s v="X1"/>
    <n v="833.33333333333337"/>
    <n v="1066.6666666666667"/>
    <x v="0"/>
  </r>
  <r>
    <s v="E114X1"/>
    <x v="4"/>
    <n v="8033023"/>
    <s v="E114"/>
    <x v="175"/>
    <s v="X"/>
    <s v="X1"/>
    <n v="925"/>
    <n v="1300"/>
    <x v="0"/>
  </r>
  <r>
    <s v="E132X1"/>
    <x v="4"/>
    <n v="8033024"/>
    <s v="E132"/>
    <x v="176"/>
    <s v="X"/>
    <s v="X1"/>
    <n v="825"/>
    <n v="1150"/>
    <x v="0"/>
  </r>
  <r>
    <s v="E196X1"/>
    <x v="4"/>
    <n v="8033025"/>
    <s v="E196"/>
    <x v="177"/>
    <s v="X"/>
    <s v="X1"/>
    <n v="675"/>
    <n v="900"/>
    <x v="0"/>
  </r>
  <r>
    <s v="E726X1"/>
    <x v="4"/>
    <n v="8033026"/>
    <s v="E726"/>
    <x v="178"/>
    <s v="X"/>
    <s v="X1"/>
    <n v="800"/>
    <n v="975"/>
    <x v="0"/>
  </r>
  <r>
    <s v="F671X1"/>
    <x v="4"/>
    <n v="8033027"/>
    <s v="F671"/>
    <x v="179"/>
    <s v="X"/>
    <s v="X1"/>
    <n v="775"/>
    <n v="1075"/>
    <x v="0"/>
  </r>
  <r>
    <s v="F724X1"/>
    <x v="4"/>
    <n v="8033028"/>
    <s v="F724"/>
    <x v="180"/>
    <s v="X"/>
    <s v="X1"/>
    <n v="700"/>
    <n v="850"/>
    <x v="0"/>
  </r>
  <r>
    <s v="G195X1"/>
    <x v="4"/>
    <n v="8033030"/>
    <s v="G195"/>
    <x v="181"/>
    <s v="X"/>
    <s v="X1"/>
    <n v="700"/>
    <n v="850"/>
    <x v="0"/>
  </r>
  <r>
    <s v="G535D1"/>
    <x v="4"/>
    <n v="8033032"/>
    <s v="G535"/>
    <x v="182"/>
    <s v="D"/>
    <s v="D1"/>
    <n v="900"/>
    <n v="1200"/>
    <x v="2"/>
  </r>
  <r>
    <s v="G535D2"/>
    <x v="4"/>
    <n v="8033032"/>
    <s v="G535"/>
    <x v="182"/>
    <s v="D"/>
    <s v="D2"/>
    <n v="900"/>
    <n v="1300"/>
    <x v="2"/>
  </r>
  <r>
    <s v="G535D3"/>
    <x v="4"/>
    <n v="8033032"/>
    <s v="G535"/>
    <x v="182"/>
    <s v="D"/>
    <s v="D3"/>
    <n v="1000"/>
    <n v="1400"/>
    <x v="2"/>
  </r>
  <r>
    <s v="G535D4"/>
    <x v="4"/>
    <n v="8033032"/>
    <s v="G535"/>
    <x v="182"/>
    <s v="D"/>
    <s v="D4"/>
    <n v="900"/>
    <n v="1250"/>
    <x v="2"/>
  </r>
  <r>
    <s v="G557X1"/>
    <x v="4"/>
    <n v="8033033"/>
    <s v="G557"/>
    <x v="183"/>
    <s v="X"/>
    <s v="X1"/>
    <n v="750"/>
    <n v="1000"/>
    <x v="0"/>
  </r>
  <r>
    <s v="G696X1"/>
    <x v="4"/>
    <n v="8033034"/>
    <s v="G696"/>
    <x v="184"/>
    <s v="X"/>
    <s v="X1"/>
    <n v="675"/>
    <n v="850"/>
    <x v="0"/>
  </r>
  <r>
    <s v="G747X1"/>
    <x v="4"/>
    <n v="8033035"/>
    <s v="G747"/>
    <x v="185"/>
    <s v="X"/>
    <s v="X1"/>
    <n v="950"/>
    <n v="1250"/>
    <x v="0"/>
  </r>
  <r>
    <s v="G842X1"/>
    <x v="4"/>
    <n v="8033036"/>
    <s v="G842"/>
    <x v="186"/>
    <s v="X"/>
    <s v="X1"/>
    <n v="700"/>
    <n v="950"/>
    <x v="0"/>
  </r>
  <r>
    <s v="G852X1"/>
    <x v="4"/>
    <n v="8033037"/>
    <s v="G852"/>
    <x v="187"/>
    <s v="X"/>
    <s v="X1"/>
    <n v="925"/>
    <n v="1250"/>
    <x v="0"/>
  </r>
  <r>
    <s v="H350X1"/>
    <x v="4"/>
    <n v="8033038"/>
    <s v="H350"/>
    <x v="188"/>
    <s v="X"/>
    <s v="X1"/>
    <n v="1000"/>
    <n v="1350"/>
    <x v="0"/>
  </r>
  <r>
    <s v="H593X1"/>
    <x v="4"/>
    <n v="8033039"/>
    <s v="H593"/>
    <x v="189"/>
    <s v="X"/>
    <s v="X1"/>
    <n v="916.66666666666663"/>
    <n v="1233.3333333333333"/>
    <x v="0"/>
  </r>
  <r>
    <s v="H887X1"/>
    <x v="4"/>
    <n v="8033040"/>
    <s v="H887"/>
    <x v="190"/>
    <s v="X"/>
    <s v="X1"/>
    <n v="825"/>
    <n v="1150"/>
    <x v="0"/>
  </r>
  <r>
    <s v="G788X1"/>
    <x v="4"/>
    <n v="8033041"/>
    <s v="G788"/>
    <x v="191"/>
    <s v="X"/>
    <s v="X1"/>
    <n v="750"/>
    <n v="1075"/>
    <x v="0"/>
  </r>
  <r>
    <s v="I434X1"/>
    <x v="4"/>
    <n v="8033042"/>
    <s v="I434"/>
    <x v="192"/>
    <s v="X"/>
    <s v="X1"/>
    <n v="800"/>
    <n v="1100"/>
    <x v="0"/>
  </r>
  <r>
    <s v="L348X1"/>
    <x v="4"/>
    <n v="8033043"/>
    <s v="L348"/>
    <x v="193"/>
    <s v="X"/>
    <s v="X1"/>
    <n v="775"/>
    <n v="1050"/>
    <x v="0"/>
  </r>
  <r>
    <s v="L772X1"/>
    <x v="4"/>
    <n v="8033044"/>
    <s v="L772"/>
    <x v="194"/>
    <s v="X"/>
    <s v="X1"/>
    <n v="725"/>
    <n v="950"/>
    <x v="0"/>
  </r>
  <r>
    <s v="L897X1"/>
    <x v="4"/>
    <n v="8033045"/>
    <s v="L897"/>
    <x v="195"/>
    <s v="X"/>
    <s v="X1"/>
    <n v="850"/>
    <n v="1100"/>
    <x v="0"/>
  </r>
  <r>
    <s v="L980X1"/>
    <x v="4"/>
    <n v="8033046"/>
    <s v="L980"/>
    <x v="196"/>
    <s v="X"/>
    <s v="X1"/>
    <n v="775"/>
    <n v="1075"/>
    <x v="0"/>
  </r>
  <r>
    <s v="M165X1"/>
    <x v="4"/>
    <n v="8033047"/>
    <s v="M165"/>
    <x v="197"/>
    <s v="X"/>
    <s v="X1"/>
    <n v="600"/>
    <n v="750"/>
    <x v="0"/>
  </r>
  <r>
    <s v="L848X1"/>
    <x v="4"/>
    <n v="8033048"/>
    <s v="L848"/>
    <x v="198"/>
    <s v="X"/>
    <s v="X1"/>
    <n v="725"/>
    <n v="900"/>
    <x v="0"/>
  </r>
  <r>
    <s v="A138X1"/>
    <x v="5"/>
    <n v="8034001"/>
    <s v="A138"/>
    <x v="199"/>
    <s v="X"/>
    <s v="X1"/>
    <n v="255"/>
    <n v="342.5"/>
    <x v="0"/>
  </r>
  <r>
    <s v="A646X1"/>
    <x v="5"/>
    <n v="8034002"/>
    <s v="A646"/>
    <x v="200"/>
    <s v="X"/>
    <s v="X1"/>
    <n v="335"/>
    <n v="455"/>
    <x v="0"/>
  </r>
  <r>
    <s v="A731X1"/>
    <x v="5"/>
    <n v="8034003"/>
    <s v="A731"/>
    <x v="201"/>
    <s v="X"/>
    <s v="X1"/>
    <n v="312.5"/>
    <n v="402.5"/>
    <x v="0"/>
  </r>
  <r>
    <s v="A788X1"/>
    <x v="5"/>
    <n v="8034004"/>
    <s v="A788"/>
    <x v="202"/>
    <s v="X"/>
    <s v="X1"/>
    <n v="387.5"/>
    <n v="532.5"/>
    <x v="0"/>
  </r>
  <r>
    <s v="A987X1"/>
    <x v="5"/>
    <n v="8034005"/>
    <s v="A987"/>
    <x v="203"/>
    <s v="X"/>
    <s v="X1"/>
    <n v="230"/>
    <n v="310"/>
    <x v="0"/>
  </r>
  <r>
    <s v="B042D3"/>
    <x v="5"/>
    <n v="8034006"/>
    <s v="B042"/>
    <x v="204"/>
    <s v="D"/>
    <s v="D3"/>
    <n v="630"/>
    <n v="940"/>
    <x v="0"/>
  </r>
  <r>
    <s v="B293X1"/>
    <x v="5"/>
    <n v="8034007"/>
    <s v="B293"/>
    <x v="205"/>
    <s v="X"/>
    <s v="X1"/>
    <n v="692.5"/>
    <n v="950"/>
    <x v="0"/>
  </r>
  <r>
    <s v="B408X1"/>
    <x v="5"/>
    <n v="8034008"/>
    <s v="B408"/>
    <x v="206"/>
    <s v="X"/>
    <s v="X1"/>
    <n v="498.33333333333331"/>
    <n v="623.33333333333337"/>
    <x v="0"/>
  </r>
  <r>
    <s v="C852X1"/>
    <x v="5"/>
    <n v="8034009"/>
    <s v="C852"/>
    <x v="207"/>
    <s v="X"/>
    <s v="X1"/>
    <n v="894"/>
    <n v="1172"/>
    <x v="0"/>
  </r>
  <r>
    <s v="C904X1"/>
    <x v="5"/>
    <n v="8034010"/>
    <s v="C904"/>
    <x v="208"/>
    <s v="X"/>
    <s v="X1"/>
    <n v="815"/>
    <n v="1155"/>
    <x v="0"/>
  </r>
  <r>
    <s v="C934X1"/>
    <x v="5"/>
    <n v="8034011"/>
    <s v="C934"/>
    <x v="209"/>
    <s v="X"/>
    <s v="X1"/>
    <n v="262.5"/>
    <n v="340"/>
    <x v="0"/>
  </r>
  <r>
    <s v="D026X1"/>
    <x v="5"/>
    <n v="8034012"/>
    <s v="D026"/>
    <x v="210"/>
    <s v="X"/>
    <s v="X1"/>
    <n v="325"/>
    <n v="450"/>
    <x v="0"/>
  </r>
  <r>
    <s v="D526X1"/>
    <x v="5"/>
    <n v="8034013"/>
    <s v="D526"/>
    <x v="211"/>
    <s v="X"/>
    <s v="X1"/>
    <n v="930"/>
    <n v="1283.3333333333333"/>
    <x v="0"/>
  </r>
  <r>
    <s v="B034D1"/>
    <x v="5"/>
    <n v="8034014"/>
    <s v="B034"/>
    <x v="212"/>
    <s v="D"/>
    <s v="D1"/>
    <n v="860"/>
    <n v="1150"/>
    <x v="1"/>
  </r>
  <r>
    <s v="D673X1"/>
    <x v="5"/>
    <n v="8034015"/>
    <s v="D673"/>
    <x v="213"/>
    <s v="X"/>
    <s v="X1"/>
    <n v="763.33333333333337"/>
    <n v="1126.6666666666667"/>
    <x v="0"/>
  </r>
  <r>
    <s v="D685D1"/>
    <x v="5"/>
    <n v="8034016"/>
    <s v="D685"/>
    <x v="214"/>
    <s v="D"/>
    <s v="D1"/>
    <n v="700"/>
    <n v="1000"/>
    <x v="0"/>
  </r>
  <r>
    <s v="D728X1"/>
    <x v="5"/>
    <n v="8034017"/>
    <s v="D728"/>
    <x v="215"/>
    <s v="X"/>
    <s v="X1"/>
    <n v="610"/>
    <n v="885"/>
    <x v="0"/>
  </r>
  <r>
    <s v="E438X1"/>
    <x v="5"/>
    <n v="8034018"/>
    <s v="E438"/>
    <x v="216"/>
    <s v="X"/>
    <s v="X1"/>
    <n v="825"/>
    <n v="1112.5"/>
    <x v="0"/>
  </r>
  <r>
    <s v="E547X1"/>
    <x v="5"/>
    <n v="8034019"/>
    <s v="E547"/>
    <x v="217"/>
    <s v="X"/>
    <s v="X1"/>
    <n v="697.5"/>
    <n v="916.25"/>
    <x v="0"/>
  </r>
  <r>
    <s v="F082X1"/>
    <x v="5"/>
    <n v="8034020"/>
    <s v="F082"/>
    <x v="218"/>
    <s v="X"/>
    <s v="X1"/>
    <n v="780"/>
    <n v="1073.3333333333333"/>
    <x v="0"/>
  </r>
  <r>
    <s v="F340X1"/>
    <x v="5"/>
    <n v="8034022"/>
    <s v="F340"/>
    <x v="219"/>
    <s v="X"/>
    <s v="X1"/>
    <n v="302.5"/>
    <n v="380"/>
    <x v="0"/>
  </r>
  <r>
    <s v="F473X1"/>
    <x v="5"/>
    <n v="8034023"/>
    <s v="F473"/>
    <x v="220"/>
    <s v="X"/>
    <s v="X1"/>
    <n v="942.5"/>
    <n v="1325"/>
    <x v="0"/>
  </r>
  <r>
    <s v="F882X1"/>
    <x v="5"/>
    <n v="8034024"/>
    <s v="F882"/>
    <x v="221"/>
    <s v="X"/>
    <s v="X1"/>
    <n v="356.66666666666669"/>
    <n v="468.33333333333331"/>
    <x v="0"/>
  </r>
  <r>
    <s v="F914X1"/>
    <x v="5"/>
    <n v="8034025"/>
    <s v="F914"/>
    <x v="222"/>
    <s v="X"/>
    <s v="X1"/>
    <n v="966.66666666666663"/>
    <n v="1283.3333333333333"/>
    <x v="0"/>
  </r>
  <r>
    <s v="G255X1"/>
    <x v="5"/>
    <n v="8034026"/>
    <s v="G255"/>
    <x v="223"/>
    <s v="X"/>
    <s v="X1"/>
    <n v="307.5"/>
    <n v="400"/>
    <x v="0"/>
  </r>
  <r>
    <s v="G337D3"/>
    <x v="5"/>
    <n v="8034027"/>
    <s v="G337"/>
    <x v="224"/>
    <s v="D"/>
    <s v="D3"/>
    <n v="1050"/>
    <n v="1400"/>
    <x v="2"/>
  </r>
  <r>
    <s v="G337D4"/>
    <x v="5"/>
    <n v="8034027"/>
    <s v="G337"/>
    <x v="224"/>
    <s v="D"/>
    <s v="D4"/>
    <n v="1000"/>
    <n v="1250"/>
    <x v="2"/>
  </r>
  <r>
    <s v="G424X1"/>
    <x v="5"/>
    <n v="8034028"/>
    <s v="G424"/>
    <x v="225"/>
    <s v="X"/>
    <s v="X1"/>
    <n v="285"/>
    <n v="380"/>
    <x v="0"/>
  </r>
  <r>
    <s v="M367X1"/>
    <x v="5"/>
    <n v="8034050"/>
    <s v="M367"/>
    <x v="226"/>
    <s v="X"/>
    <s v="X1"/>
    <n v="486.66666666666669"/>
    <n v="646.66666666666663"/>
    <x v="0"/>
  </r>
  <r>
    <s v="H384X1"/>
    <x v="5"/>
    <n v="8034030"/>
    <s v="H384"/>
    <x v="227"/>
    <s v="X"/>
    <s v="X1"/>
    <n v="497.5"/>
    <n v="630"/>
    <x v="0"/>
  </r>
  <r>
    <s v="H682X1"/>
    <x v="5"/>
    <n v="8034031"/>
    <s v="H682"/>
    <x v="228"/>
    <s v="X"/>
    <s v="X1"/>
    <n v="778.33333333333337"/>
    <n v="1123.3333333333333"/>
    <x v="0"/>
  </r>
  <r>
    <s v="H720D1"/>
    <x v="5"/>
    <n v="8034032"/>
    <s v="H720"/>
    <x v="229"/>
    <s v="D"/>
    <s v="D1"/>
    <n v="700"/>
    <n v="1000"/>
    <x v="0"/>
  </r>
  <r>
    <s v="I153D1"/>
    <x v="5"/>
    <n v="8034033"/>
    <s v="I153"/>
    <x v="230"/>
    <s v="D"/>
    <s v="D1"/>
    <n v="810"/>
    <n v="1150"/>
    <x v="0"/>
  </r>
  <r>
    <s v="M325X1"/>
    <x v="5"/>
    <n v="8034049"/>
    <s v="M325"/>
    <x v="231"/>
    <s v="X"/>
    <s v="X1"/>
    <n v="774"/>
    <n v="984"/>
    <x v="0"/>
  </r>
  <r>
    <s v="I803X1"/>
    <x v="5"/>
    <n v="8034035"/>
    <s v="I803"/>
    <x v="232"/>
    <s v="X"/>
    <s v="X1"/>
    <n v="356.66666666666669"/>
    <n v="496.66666666666669"/>
    <x v="0"/>
  </r>
  <r>
    <s v="I840D2"/>
    <x v="5"/>
    <n v="8034036"/>
    <s v="I840"/>
    <x v="233"/>
    <s v="D"/>
    <s v="D2"/>
    <n v="900"/>
    <n v="1250"/>
    <x v="0"/>
  </r>
  <r>
    <s v="M411X1"/>
    <x v="5"/>
    <n v="8034051"/>
    <s v="M411"/>
    <x v="234"/>
    <s v="X"/>
    <s v="X1"/>
    <n v="778"/>
    <n v="1026"/>
    <x v="0"/>
  </r>
  <r>
    <s v="E548X1"/>
    <x v="5"/>
    <n v="8034038"/>
    <s v="E548"/>
    <x v="235"/>
    <s v="X"/>
    <s v="X1"/>
    <n v="351.66666666666669"/>
    <n v="486.66666666666669"/>
    <x v="0"/>
  </r>
  <r>
    <s v="L183X1"/>
    <x v="5"/>
    <n v="8034039"/>
    <s v="L183"/>
    <x v="236"/>
    <s v="X"/>
    <s v="X1"/>
    <n v="376.66666666666669"/>
    <n v="480"/>
    <x v="0"/>
  </r>
  <r>
    <s v="L229X1"/>
    <x v="5"/>
    <n v="8034040"/>
    <s v="L229"/>
    <x v="237"/>
    <s v="X"/>
    <s v="X1"/>
    <n v="312.5"/>
    <n v="421.25"/>
    <x v="0"/>
  </r>
  <r>
    <s v="L299X1"/>
    <x v="5"/>
    <n v="8034041"/>
    <s v="L299"/>
    <x v="238"/>
    <s v="X"/>
    <s v="X1"/>
    <n v="853.33333333333337"/>
    <n v="1213.3333333333333"/>
    <x v="0"/>
  </r>
  <r>
    <s v="L346D3"/>
    <x v="5"/>
    <n v="8034042"/>
    <s v="L346"/>
    <x v="239"/>
    <s v="D"/>
    <s v="D3"/>
    <n v="900"/>
    <n v="1200"/>
    <x v="0"/>
  </r>
  <r>
    <s v="L641X1"/>
    <x v="5"/>
    <n v="8034044"/>
    <s v="L641"/>
    <x v="240"/>
    <s v="X"/>
    <s v="X1"/>
    <n v="205"/>
    <n v="280"/>
    <x v="0"/>
  </r>
  <r>
    <s v="L672X1"/>
    <x v="5"/>
    <n v="8034045"/>
    <s v="L672"/>
    <x v="241"/>
    <s v="X"/>
    <s v="X1"/>
    <n v="320"/>
    <n v="455"/>
    <x v="0"/>
  </r>
  <r>
    <s v="L689X1"/>
    <x v="5"/>
    <n v="8034046"/>
    <s v="L689"/>
    <x v="242"/>
    <s v="X"/>
    <s v="X1"/>
    <n v="270"/>
    <n v="360"/>
    <x v="0"/>
  </r>
  <r>
    <s v="A191X1"/>
    <x v="6"/>
    <n v="8039001"/>
    <s v="A191"/>
    <x v="243"/>
    <s v="X"/>
    <s v="X1"/>
    <n v="800"/>
    <n v="1087.5"/>
    <x v="0"/>
  </r>
  <r>
    <s v="A547D2"/>
    <x v="6"/>
    <n v="8039002"/>
    <s v="A547"/>
    <x v="244"/>
    <s v="D"/>
    <s v="D2"/>
    <n v="950"/>
    <n v="1300"/>
    <x v="0"/>
  </r>
  <r>
    <s v="A551X1"/>
    <x v="6"/>
    <n v="8039003"/>
    <s v="A551"/>
    <x v="245"/>
    <s v="X"/>
    <s v="X1"/>
    <n v="925"/>
    <n v="1275"/>
    <x v="0"/>
  </r>
  <r>
    <s v="B188D3"/>
    <x v="6"/>
    <n v="8039004"/>
    <s v="B188"/>
    <x v="246"/>
    <s v="D"/>
    <s v="D3"/>
    <n v="950"/>
    <n v="1400"/>
    <x v="0"/>
  </r>
  <r>
    <s v="B982X1"/>
    <x v="6"/>
    <n v="8039005"/>
    <s v="B982"/>
    <x v="247"/>
    <s v="X"/>
    <s v="X1"/>
    <n v="875"/>
    <n v="1225"/>
    <x v="0"/>
  </r>
  <r>
    <s v="C065X1"/>
    <x v="6"/>
    <n v="8039006"/>
    <s v="C065"/>
    <x v="248"/>
    <s v="X"/>
    <s v="X1"/>
    <n v="1055"/>
    <n v="1400"/>
    <x v="0"/>
  </r>
  <r>
    <s v="C553D1"/>
    <x v="6"/>
    <n v="8039007"/>
    <s v="C553"/>
    <x v="249"/>
    <s v="D"/>
    <s v="D1"/>
    <n v="2950"/>
    <n v="3700"/>
    <x v="0"/>
  </r>
  <r>
    <s v="C553D2"/>
    <x v="6"/>
    <n v="8039007"/>
    <s v="C553"/>
    <x v="249"/>
    <s v="D"/>
    <s v="D2"/>
    <n v="2200"/>
    <n v="3000"/>
    <x v="0"/>
  </r>
  <r>
    <s v="C553D3"/>
    <x v="6"/>
    <n v="8039007"/>
    <s v="C553"/>
    <x v="249"/>
    <s v="D"/>
    <s v="D3"/>
    <n v="2150"/>
    <n v="2900"/>
    <x v="0"/>
  </r>
  <r>
    <s v="C963X1"/>
    <x v="6"/>
    <n v="8039008"/>
    <s v="C963"/>
    <x v="250"/>
    <s v="X"/>
    <s v="X1"/>
    <n v="795"/>
    <n v="1087.5"/>
    <x v="0"/>
  </r>
  <r>
    <s v="D121X1"/>
    <x v="6"/>
    <n v="8039009"/>
    <s v="D121"/>
    <x v="251"/>
    <s v="X"/>
    <s v="X1"/>
    <n v="933.33333333333337"/>
    <n v="1300"/>
    <x v="0"/>
  </r>
  <r>
    <s v="D458D3"/>
    <x v="6"/>
    <n v="8039010"/>
    <s v="D458"/>
    <x v="252"/>
    <s v="D"/>
    <s v="D3"/>
    <n v="1250"/>
    <n v="1450"/>
    <x v="1"/>
  </r>
  <r>
    <s v="D458D4"/>
    <x v="6"/>
    <n v="8039010"/>
    <s v="D458"/>
    <x v="252"/>
    <s v="D"/>
    <s v="D4"/>
    <n v="1450"/>
    <n v="1800"/>
    <x v="1"/>
  </r>
  <r>
    <s v="D829X1"/>
    <x v="6"/>
    <n v="8039011"/>
    <s v="D829"/>
    <x v="253"/>
    <s v="X"/>
    <s v="X1"/>
    <n v="900"/>
    <n v="1225"/>
    <x v="0"/>
  </r>
  <r>
    <s v="E730D2"/>
    <x v="6"/>
    <n v="8039012"/>
    <s v="E730"/>
    <x v="254"/>
    <s v="D"/>
    <s v="D2"/>
    <n v="850"/>
    <n v="1200"/>
    <x v="1"/>
  </r>
  <r>
    <s v="F029X1"/>
    <x v="6"/>
    <n v="8039013"/>
    <s v="F029"/>
    <x v="255"/>
    <s v="X"/>
    <s v="X1"/>
    <n v="810"/>
    <n v="1100"/>
    <x v="0"/>
  </r>
  <r>
    <s v="H199D1"/>
    <x v="6"/>
    <n v="8039014"/>
    <s v="H199"/>
    <x v="256"/>
    <s v="D"/>
    <s v="D1"/>
    <n v="1650"/>
    <n v="1950"/>
    <x v="2"/>
  </r>
  <r>
    <s v="H199D2"/>
    <x v="6"/>
    <n v="8039014"/>
    <s v="H199"/>
    <x v="256"/>
    <s v="D"/>
    <s v="D2"/>
    <n v="1450"/>
    <n v="1950"/>
    <x v="2"/>
  </r>
  <r>
    <s v="H199D3"/>
    <x v="6"/>
    <n v="8039014"/>
    <s v="H199"/>
    <x v="256"/>
    <s v="D"/>
    <s v="D3"/>
    <n v="1450"/>
    <n v="1850"/>
    <x v="2"/>
  </r>
  <r>
    <s v="H199D6"/>
    <x v="6"/>
    <n v="8039014"/>
    <s v="H199"/>
    <x v="256"/>
    <s v="D"/>
    <s v="D6"/>
    <n v="960"/>
    <n v="1250"/>
    <x v="2"/>
  </r>
  <r>
    <s v="H199D7"/>
    <x v="6"/>
    <n v="8039014"/>
    <s v="H199"/>
    <x v="256"/>
    <s v="D"/>
    <s v="D7"/>
    <n v="1400"/>
    <n v="1800"/>
    <x v="2"/>
  </r>
  <r>
    <s v="H302X1"/>
    <x v="6"/>
    <n v="8039015"/>
    <s v="H302"/>
    <x v="257"/>
    <s v="X"/>
    <s v="X1"/>
    <n v="940"/>
    <n v="1375"/>
    <x v="0"/>
  </r>
  <r>
    <s v="H642X1"/>
    <x v="6"/>
    <n v="8039016"/>
    <s v="H642"/>
    <x v="258"/>
    <s v="X"/>
    <s v="X1"/>
    <n v="1000"/>
    <n v="1333.3333333333333"/>
    <x v="0"/>
  </r>
  <r>
    <s v="I196X1"/>
    <x v="6"/>
    <n v="8039017"/>
    <s v="I196"/>
    <x v="259"/>
    <s v="X"/>
    <s v="X1"/>
    <n v="960"/>
    <n v="1225"/>
    <x v="0"/>
  </r>
  <r>
    <s v="I787X1"/>
    <x v="6"/>
    <n v="8039018"/>
    <s v="I787"/>
    <x v="260"/>
    <s v="X"/>
    <s v="X1"/>
    <n v="925"/>
    <n v="1200"/>
    <x v="0"/>
  </r>
  <r>
    <s v="A162D4"/>
    <x v="7"/>
    <n v="8035001"/>
    <s v="A162"/>
    <x v="261"/>
    <s v="D"/>
    <s v="D4"/>
    <n v="1050"/>
    <n v="1500"/>
    <x v="0"/>
  </r>
  <r>
    <s v="A162D5"/>
    <x v="7"/>
    <n v="8035001"/>
    <s v="A162"/>
    <x v="261"/>
    <s v="D"/>
    <s v="D5"/>
    <n v="1000"/>
    <n v="1450"/>
    <x v="0"/>
  </r>
  <r>
    <s v="A573D1"/>
    <x v="7"/>
    <n v="8035002"/>
    <s v="A573"/>
    <x v="262"/>
    <s v="D"/>
    <s v="D1"/>
    <n v="750"/>
    <n v="950"/>
    <x v="0"/>
  </r>
  <r>
    <s v="A586D1"/>
    <x v="7"/>
    <n v="8035003"/>
    <s v="A586"/>
    <x v="263"/>
    <s v="D"/>
    <s v="D1"/>
    <n v="680"/>
    <n v="880"/>
    <x v="0"/>
  </r>
  <r>
    <s v="A850D1"/>
    <x v="7"/>
    <n v="8035004"/>
    <s v="A850"/>
    <x v="264"/>
    <s v="D"/>
    <s v="D1"/>
    <n v="870"/>
    <n v="1150"/>
    <x v="0"/>
  </r>
  <r>
    <s v="A988D1"/>
    <x v="7"/>
    <n v="8035005"/>
    <s v="A988"/>
    <x v="265"/>
    <s v="D"/>
    <s v="D1"/>
    <n v="630"/>
    <n v="840"/>
    <x v="0"/>
  </r>
  <r>
    <s v="B156D1"/>
    <x v="7"/>
    <n v="8035006"/>
    <s v="B156"/>
    <x v="266"/>
    <s v="D"/>
    <s v="D1"/>
    <n v="640"/>
    <n v="790"/>
    <x v="0"/>
  </r>
  <r>
    <s v="B328D1"/>
    <x v="7"/>
    <n v="8035008"/>
    <s v="B328"/>
    <x v="267"/>
    <s v="D"/>
    <s v="D1"/>
    <n v="840"/>
    <n v="1150"/>
    <x v="0"/>
  </r>
  <r>
    <s v="B499D1"/>
    <x v="7"/>
    <n v="8035009"/>
    <s v="B499"/>
    <x v="268"/>
    <s v="D"/>
    <s v="D1"/>
    <n v="700"/>
    <n v="880"/>
    <x v="0"/>
  </r>
  <r>
    <s v="B502D1"/>
    <x v="7"/>
    <n v="8035010"/>
    <s v="B502"/>
    <x v="269"/>
    <s v="D"/>
    <s v="D1"/>
    <n v="700"/>
    <n v="950"/>
    <x v="0"/>
  </r>
  <r>
    <s v="B825D1"/>
    <x v="7"/>
    <n v="8035011"/>
    <s v="B825"/>
    <x v="270"/>
    <s v="D"/>
    <s v="D1"/>
    <n v="550"/>
    <n v="750"/>
    <x v="0"/>
  </r>
  <r>
    <s v="B893D1"/>
    <x v="7"/>
    <n v="8035012"/>
    <s v="B893"/>
    <x v="271"/>
    <s v="D"/>
    <s v="D1"/>
    <n v="1100"/>
    <n v="1450"/>
    <x v="1"/>
  </r>
  <r>
    <s v="B967D1"/>
    <x v="7"/>
    <n v="8035013"/>
    <s v="B967"/>
    <x v="272"/>
    <s v="D"/>
    <s v="D1"/>
    <n v="550"/>
    <n v="710"/>
    <x v="0"/>
  </r>
  <r>
    <s v="C141D1"/>
    <x v="7"/>
    <n v="8035014"/>
    <s v="C141"/>
    <x v="273"/>
    <s v="D"/>
    <s v="D1"/>
    <n v="1000"/>
    <n v="1400"/>
    <x v="0"/>
  </r>
  <r>
    <s v="C141D2"/>
    <x v="7"/>
    <n v="8035014"/>
    <s v="C141"/>
    <x v="273"/>
    <s v="D"/>
    <s v="D2"/>
    <n v="890"/>
    <n v="1350"/>
    <x v="0"/>
  </r>
  <r>
    <s v="C218D1"/>
    <x v="7"/>
    <n v="8035015"/>
    <s v="C218"/>
    <x v="274"/>
    <s v="D"/>
    <s v="D1"/>
    <n v="720"/>
    <n v="950"/>
    <x v="0"/>
  </r>
  <r>
    <s v="C219D1"/>
    <x v="7"/>
    <n v="8035016"/>
    <s v="C219"/>
    <x v="275"/>
    <s v="D"/>
    <s v="D1"/>
    <n v="840"/>
    <n v="1100"/>
    <x v="0"/>
  </r>
  <r>
    <s v="C405D1"/>
    <x v="7"/>
    <n v="8035017"/>
    <s v="C405"/>
    <x v="276"/>
    <s v="D"/>
    <s v="D1"/>
    <n v="910"/>
    <n v="1250"/>
    <x v="0"/>
  </r>
  <r>
    <s v="C669D1"/>
    <x v="7"/>
    <n v="8035018"/>
    <s v="C669"/>
    <x v="277"/>
    <s v="D"/>
    <s v="D1"/>
    <n v="670"/>
    <n v="950"/>
    <x v="0"/>
  </r>
  <r>
    <s v="D037D1"/>
    <x v="7"/>
    <n v="8035020"/>
    <s v="D037"/>
    <x v="278"/>
    <s v="D"/>
    <s v="D1"/>
    <n v="1050"/>
    <n v="1300"/>
    <x v="1"/>
  </r>
  <r>
    <s v="D450D1"/>
    <x v="7"/>
    <n v="8035021"/>
    <s v="D450"/>
    <x v="279"/>
    <s v="D"/>
    <s v="D1"/>
    <n v="620"/>
    <n v="790"/>
    <x v="0"/>
  </r>
  <r>
    <s v="D934D1"/>
    <x v="7"/>
    <n v="8035022"/>
    <s v="D934"/>
    <x v="280"/>
    <s v="D"/>
    <s v="D1"/>
    <n v="830"/>
    <n v="1050"/>
    <x v="0"/>
  </r>
  <r>
    <s v="D934D2"/>
    <x v="7"/>
    <n v="8035022"/>
    <s v="D934"/>
    <x v="280"/>
    <s v="D"/>
    <s v="D2"/>
    <n v="680"/>
    <n v="840"/>
    <x v="0"/>
  </r>
  <r>
    <s v="E232D1"/>
    <x v="7"/>
    <n v="8035023"/>
    <s v="E232"/>
    <x v="281"/>
    <s v="D"/>
    <s v="D1"/>
    <n v="830"/>
    <n v="1050"/>
    <x v="0"/>
  </r>
  <r>
    <s v="E253D1"/>
    <x v="7"/>
    <n v="8035024"/>
    <s v="E253"/>
    <x v="282"/>
    <s v="D"/>
    <s v="D1"/>
    <n v="900"/>
    <n v="1150"/>
    <x v="0"/>
  </r>
  <r>
    <s v="E772D1"/>
    <x v="7"/>
    <n v="8035026"/>
    <s v="E772"/>
    <x v="283"/>
    <s v="D"/>
    <s v="D1"/>
    <n v="600"/>
    <n v="740"/>
    <x v="0"/>
  </r>
  <r>
    <s v="F463D1"/>
    <x v="7"/>
    <n v="8035027"/>
    <s v="F463"/>
    <x v="284"/>
    <s v="D"/>
    <s v="D1"/>
    <n v="900"/>
    <n v="1250"/>
    <x v="1"/>
  </r>
  <r>
    <s v="F960D1"/>
    <x v="7"/>
    <n v="8035028"/>
    <s v="F960"/>
    <x v="285"/>
    <s v="D"/>
    <s v="D1"/>
    <n v="750"/>
    <n v="910"/>
    <x v="0"/>
  </r>
  <r>
    <s v="G947D1"/>
    <x v="7"/>
    <n v="8035029"/>
    <s v="G947"/>
    <x v="286"/>
    <s v="D"/>
    <s v="D1"/>
    <n v="700"/>
    <n v="950"/>
    <x v="0"/>
  </r>
  <r>
    <s v="H122D1"/>
    <x v="7"/>
    <n v="8035030"/>
    <s v="H122"/>
    <x v="287"/>
    <s v="D"/>
    <s v="D1"/>
    <n v="1100"/>
    <n v="1550"/>
    <x v="0"/>
  </r>
  <r>
    <s v="H223D1"/>
    <x v="7"/>
    <n v="8035033"/>
    <s v="H223"/>
    <x v="288"/>
    <s v="D"/>
    <s v="D1"/>
    <n v="1500"/>
    <n v="2000"/>
    <x v="2"/>
  </r>
  <r>
    <s v="H223D3"/>
    <x v="7"/>
    <n v="8035033"/>
    <s v="H223"/>
    <x v="288"/>
    <s v="D"/>
    <s v="D3"/>
    <n v="950"/>
    <n v="1300"/>
    <x v="2"/>
  </r>
  <r>
    <s v="H225D1"/>
    <x v="7"/>
    <n v="8035032"/>
    <s v="H225"/>
    <x v="289"/>
    <s v="D"/>
    <s v="D1"/>
    <n v="670"/>
    <n v="820"/>
    <x v="0"/>
  </r>
  <r>
    <s v="H298D1"/>
    <x v="7"/>
    <n v="8035034"/>
    <s v="H298"/>
    <x v="290"/>
    <s v="D"/>
    <s v="D1"/>
    <n v="640"/>
    <n v="810"/>
    <x v="0"/>
  </r>
  <r>
    <s v="H500D1"/>
    <x v="7"/>
    <n v="8035035"/>
    <s v="H500"/>
    <x v="291"/>
    <s v="D"/>
    <s v="D1"/>
    <n v="750"/>
    <n v="950"/>
    <x v="0"/>
  </r>
  <r>
    <s v="H500D2"/>
    <x v="7"/>
    <n v="8035035"/>
    <s v="H500"/>
    <x v="291"/>
    <s v="D"/>
    <s v="D2"/>
    <n v="700"/>
    <n v="840"/>
    <x v="0"/>
  </r>
  <r>
    <s v="H628D1"/>
    <x v="7"/>
    <n v="8035036"/>
    <s v="H628"/>
    <x v="292"/>
    <s v="D"/>
    <s v="D1"/>
    <n v="1000"/>
    <n v="1350"/>
    <x v="1"/>
  </r>
  <r>
    <s v="I011D1"/>
    <x v="7"/>
    <n v="8035037"/>
    <s v="I011"/>
    <x v="293"/>
    <s v="D"/>
    <s v="D1"/>
    <n v="600"/>
    <n v="750"/>
    <x v="0"/>
  </r>
  <r>
    <s v="I123D1"/>
    <x v="7"/>
    <n v="8035038"/>
    <s v="I123"/>
    <x v="294"/>
    <s v="D"/>
    <s v="D1"/>
    <n v="680"/>
    <n v="880"/>
    <x v="0"/>
  </r>
  <r>
    <s v="I342D1"/>
    <x v="7"/>
    <n v="8035039"/>
    <s v="I342"/>
    <x v="295"/>
    <s v="D"/>
    <s v="D1"/>
    <n v="900"/>
    <n v="1200"/>
    <x v="0"/>
  </r>
  <r>
    <s v="I496D1"/>
    <x v="7"/>
    <n v="8035040"/>
    <s v="I496"/>
    <x v="296"/>
    <s v="D"/>
    <s v="D1"/>
    <n v="1100"/>
    <n v="1450"/>
    <x v="1"/>
  </r>
  <r>
    <s v="I496D2"/>
    <x v="7"/>
    <n v="8035040"/>
    <s v="I496"/>
    <x v="296"/>
    <s v="D"/>
    <s v="D2"/>
    <n v="1000"/>
    <n v="1500"/>
    <x v="1"/>
  </r>
  <r>
    <s v="I496D3"/>
    <x v="7"/>
    <n v="8035040"/>
    <s v="I496"/>
    <x v="296"/>
    <s v="D"/>
    <s v="D3"/>
    <n v="900"/>
    <n v="1200"/>
    <x v="1"/>
  </r>
  <r>
    <s v="L184D1"/>
    <x v="7"/>
    <n v="8035041"/>
    <s v="L184"/>
    <x v="297"/>
    <s v="D"/>
    <s v="D1"/>
    <n v="500"/>
    <n v="630"/>
    <x v="0"/>
  </r>
  <r>
    <s v="M364D1"/>
    <x v="7"/>
    <n v="8035046"/>
    <s v="M364"/>
    <x v="298"/>
    <s v="D"/>
    <s v="D1"/>
    <n v="550"/>
    <n v="680"/>
    <x v="0"/>
  </r>
  <r>
    <s v="M364D2"/>
    <x v="7"/>
    <n v="8035046"/>
    <s v="M364"/>
    <x v="298"/>
    <s v="D"/>
    <s v="D2"/>
    <n v="450"/>
    <n v="570"/>
    <x v="0"/>
  </r>
  <r>
    <s v="M364D3"/>
    <x v="7"/>
    <n v="8035046"/>
    <s v="M364"/>
    <x v="298"/>
    <s v="D"/>
    <s v="D3"/>
    <n v="420"/>
    <n v="530"/>
    <x v="0"/>
  </r>
  <r>
    <s v="M364D4"/>
    <x v="7"/>
    <n v="8035046"/>
    <s v="M364"/>
    <x v="298"/>
    <s v="D"/>
    <s v="D4"/>
    <n v="475"/>
    <n v="650"/>
    <x v="0"/>
  </r>
  <r>
    <s v="L815D1"/>
    <x v="7"/>
    <n v="8035042"/>
    <s v="L815"/>
    <x v="299"/>
    <s v="D"/>
    <s v="D1"/>
    <n v="465"/>
    <n v="690"/>
    <x v="0"/>
  </r>
  <r>
    <s v="L820D1"/>
    <x v="7"/>
    <n v="8035043"/>
    <s v="L820"/>
    <x v="300"/>
    <s v="D"/>
    <s v="D1"/>
    <n v="660"/>
    <n v="850"/>
    <x v="0"/>
  </r>
  <r>
    <s v="L831D1"/>
    <x v="7"/>
    <n v="8035044"/>
    <s v="L831"/>
    <x v="301"/>
    <s v="D"/>
    <s v="D1"/>
    <n v="700"/>
    <n v="880"/>
    <x v="0"/>
  </r>
  <r>
    <s v="L969D1"/>
    <x v="7"/>
    <n v="8035045"/>
    <s v="L969"/>
    <x v="302"/>
    <s v="D"/>
    <s v="D1"/>
    <n v="410"/>
    <n v="520"/>
    <x v="0"/>
  </r>
  <r>
    <s v="A747D1"/>
    <x v="8"/>
    <n v="8099001"/>
    <s v="A747"/>
    <x v="303"/>
    <s v="D"/>
    <s v="D1"/>
    <n v="1800"/>
    <n v="2400"/>
    <x v="0"/>
  </r>
  <r>
    <s v="C080X1"/>
    <x v="8"/>
    <n v="8099021"/>
    <s v="C080"/>
    <x v="304"/>
    <s v="X"/>
    <s v="X1"/>
    <n v="810"/>
    <n v="1150"/>
    <x v="0"/>
  </r>
  <r>
    <s v="C357D1"/>
    <x v="8"/>
    <n v="8099002"/>
    <s v="C357"/>
    <x v="305"/>
    <s v="D"/>
    <s v="D1"/>
    <n v="2250"/>
    <n v="2950"/>
    <x v="1"/>
  </r>
  <r>
    <s v="D004X1"/>
    <x v="8"/>
    <n v="8099003"/>
    <s v="D004"/>
    <x v="306"/>
    <s v="X"/>
    <s v="X1"/>
    <n v="1600"/>
    <n v="2383.3333333333335"/>
    <x v="0"/>
  </r>
  <r>
    <s v="D961X1"/>
    <x v="8"/>
    <n v="8099004"/>
    <s v="D961"/>
    <x v="307"/>
    <s v="X"/>
    <s v="X1"/>
    <n v="900"/>
    <n v="1316.6666666666667"/>
    <x v="0"/>
  </r>
  <r>
    <s v="E838X1"/>
    <x v="8"/>
    <n v="8099022"/>
    <s v="E838"/>
    <x v="308"/>
    <s v="X"/>
    <s v="X1"/>
    <n v="800"/>
    <n v="1150"/>
    <x v="0"/>
  </r>
  <r>
    <s v="F244X1"/>
    <x v="8"/>
    <n v="8099005"/>
    <s v="F244"/>
    <x v="309"/>
    <s v="X"/>
    <s v="X1"/>
    <n v="2100"/>
    <n v="2933.3333333333335"/>
    <x v="0"/>
  </r>
  <r>
    <s v="F346X1"/>
    <x v="8"/>
    <n v="8099006"/>
    <s v="F346"/>
    <x v="310"/>
    <s v="X"/>
    <s v="X1"/>
    <n v="1050"/>
    <n v="1525"/>
    <x v="0"/>
  </r>
  <r>
    <s v="F502X1"/>
    <x v="8"/>
    <n v="8099008"/>
    <s v="F502"/>
    <x v="311"/>
    <s v="X"/>
    <s v="X1"/>
    <n v="1150"/>
    <n v="1700"/>
    <x v="0"/>
  </r>
  <r>
    <s v="F523X1"/>
    <x v="8"/>
    <n v="8099009"/>
    <s v="F523"/>
    <x v="312"/>
    <s v="X"/>
    <s v="X1"/>
    <n v="1066.6666666666667"/>
    <n v="1566.6666666666667"/>
    <x v="0"/>
  </r>
  <r>
    <s v="M368X1"/>
    <x v="8"/>
    <n v="8099029"/>
    <s v="M368"/>
    <x v="313"/>
    <s v="X"/>
    <s v="X1"/>
    <n v="1200"/>
    <n v="1662.5"/>
    <x v="0"/>
  </r>
  <r>
    <s v="F715D1"/>
    <x v="8"/>
    <n v="8099011"/>
    <s v="F715"/>
    <x v="314"/>
    <s v="D"/>
    <s v="D1"/>
    <n v="1550"/>
    <n v="2100"/>
    <x v="0"/>
  </r>
  <r>
    <s v="F137X1"/>
    <x v="8"/>
    <n v="8099023"/>
    <s v="F137"/>
    <x v="315"/>
    <s v="X"/>
    <s v="X1"/>
    <n v="975"/>
    <n v="1462.5"/>
    <x v="0"/>
  </r>
  <r>
    <s v="G433D2"/>
    <x v="8"/>
    <n v="8099024"/>
    <s v="G433"/>
    <x v="316"/>
    <s v="D"/>
    <s v="D2"/>
    <n v="900"/>
    <n v="1350"/>
    <x v="0"/>
  </r>
  <r>
    <s v="M324X1"/>
    <x v="8"/>
    <n v="8099028"/>
    <s v="M324"/>
    <x v="317"/>
    <s v="X"/>
    <s v="X1"/>
    <n v="1318.75"/>
    <n v="1787.5"/>
    <x v="0"/>
  </r>
  <r>
    <s v="H274D2"/>
    <x v="8"/>
    <n v="8099013"/>
    <s v="H274"/>
    <x v="318"/>
    <s v="D"/>
    <s v="D2"/>
    <n v="2100"/>
    <n v="2950"/>
    <x v="1"/>
  </r>
  <r>
    <s v="H274D3"/>
    <x v="8"/>
    <n v="8099013"/>
    <s v="H274"/>
    <x v="318"/>
    <s v="D"/>
    <s v="D3"/>
    <n v="3500"/>
    <n v="6600"/>
    <x v="1"/>
  </r>
  <r>
    <s v="H294D1"/>
    <x v="8"/>
    <n v="8099014"/>
    <s v="H294"/>
    <x v="319"/>
    <s v="D"/>
    <s v="D1"/>
    <n v="2000"/>
    <n v="2600"/>
    <x v="2"/>
  </r>
  <r>
    <s v="H294D10"/>
    <x v="8"/>
    <n v="8099014"/>
    <s v="H294"/>
    <x v="319"/>
    <s v="D"/>
    <s v="D10"/>
    <n v="2100"/>
    <n v="2800"/>
    <x v="2"/>
  </r>
  <r>
    <s v="H294D11"/>
    <x v="8"/>
    <n v="8099014"/>
    <s v="H294"/>
    <x v="319"/>
    <s v="D"/>
    <s v="D11"/>
    <n v="2000"/>
    <n v="2800"/>
    <x v="2"/>
  </r>
  <r>
    <s v="H294D2"/>
    <x v="8"/>
    <n v="8099014"/>
    <s v="H294"/>
    <x v="319"/>
    <s v="D"/>
    <s v="D2"/>
    <n v="1900"/>
    <n v="2600"/>
    <x v="2"/>
  </r>
  <r>
    <s v="H294D3"/>
    <x v="8"/>
    <n v="8099014"/>
    <s v="H294"/>
    <x v="319"/>
    <s v="D"/>
    <s v="D3"/>
    <n v="1700"/>
    <n v="2250"/>
    <x v="2"/>
  </r>
  <r>
    <s v="H294D4"/>
    <x v="8"/>
    <n v="8099014"/>
    <s v="H294"/>
    <x v="319"/>
    <s v="D"/>
    <s v="D4"/>
    <n v="1850"/>
    <n v="2500"/>
    <x v="2"/>
  </r>
  <r>
    <s v="H294D5"/>
    <x v="8"/>
    <n v="8099014"/>
    <s v="H294"/>
    <x v="319"/>
    <s v="D"/>
    <s v="D5"/>
    <n v="1750"/>
    <n v="2550"/>
    <x v="2"/>
  </r>
  <r>
    <s v="H294D6"/>
    <x v="8"/>
    <n v="8099014"/>
    <s v="H294"/>
    <x v="319"/>
    <s v="D"/>
    <s v="D6"/>
    <n v="2000"/>
    <n v="2750"/>
    <x v="2"/>
  </r>
  <r>
    <s v="H294D7"/>
    <x v="8"/>
    <n v="8099014"/>
    <s v="H294"/>
    <x v="319"/>
    <s v="D"/>
    <s v="D7"/>
    <n v="2000"/>
    <n v="2650"/>
    <x v="2"/>
  </r>
  <r>
    <s v="H294D8"/>
    <x v="8"/>
    <n v="8099014"/>
    <s v="H294"/>
    <x v="319"/>
    <s v="D"/>
    <s v="D8"/>
    <n v="1900"/>
    <n v="2550"/>
    <x v="2"/>
  </r>
  <r>
    <s v="H294D9"/>
    <x v="8"/>
    <n v="8099014"/>
    <s v="H294"/>
    <x v="319"/>
    <s v="D"/>
    <s v="D9"/>
    <n v="1950"/>
    <n v="2750"/>
    <x v="2"/>
  </r>
  <r>
    <s v="H724X1"/>
    <x v="8"/>
    <n v="8099015"/>
    <s v="H724"/>
    <x v="320"/>
    <s v="X"/>
    <s v="X1"/>
    <n v="1110"/>
    <n v="1530"/>
    <x v="0"/>
  </r>
  <r>
    <s v="H801X1"/>
    <x v="8"/>
    <n v="8099016"/>
    <s v="H801"/>
    <x v="321"/>
    <s v="X"/>
    <s v="X1"/>
    <n v="1533.3333333333333"/>
    <n v="2066.6666666666665"/>
    <x v="0"/>
  </r>
  <r>
    <s v="H921D1"/>
    <x v="8"/>
    <n v="8099017"/>
    <s v="H921"/>
    <x v="322"/>
    <s v="D"/>
    <s v="D1"/>
    <n v="1950"/>
    <n v="2550"/>
    <x v="0"/>
  </r>
  <r>
    <s v="H949X1"/>
    <x v="8"/>
    <n v="8099025"/>
    <s v="H949"/>
    <x v="323"/>
    <s v="X"/>
    <s v="X1"/>
    <n v="920"/>
    <n v="1375"/>
    <x v="0"/>
  </r>
  <r>
    <s v="I201X1"/>
    <x v="8"/>
    <n v="8099026"/>
    <s v="I201"/>
    <x v="324"/>
    <s v="X"/>
    <s v="X1"/>
    <n v="806.66666666666663"/>
    <n v="1133.3333333333333"/>
    <x v="0"/>
  </r>
  <r>
    <s v="I304D1"/>
    <x v="8"/>
    <n v="8099018"/>
    <s v="I304"/>
    <x v="325"/>
    <s v="D"/>
    <s v="D1"/>
    <n v="1500"/>
    <n v="2100"/>
    <x v="0"/>
  </r>
  <r>
    <s v="I304D2"/>
    <x v="8"/>
    <n v="8099018"/>
    <s v="I304"/>
    <x v="325"/>
    <s v="D"/>
    <s v="D2"/>
    <n v="1500"/>
    <n v="1950"/>
    <x v="0"/>
  </r>
  <r>
    <s v="I304D3"/>
    <x v="8"/>
    <n v="8099018"/>
    <s v="I304"/>
    <x v="325"/>
    <s v="D"/>
    <s v="D3"/>
    <n v="1450"/>
    <n v="1900"/>
    <x v="0"/>
  </r>
  <r>
    <s v="L034X1"/>
    <x v="8"/>
    <n v="8099027"/>
    <s v="L034"/>
    <x v="326"/>
    <s v="X"/>
    <s v="X1"/>
    <n v="870"/>
    <n v="1300"/>
    <x v="0"/>
  </r>
  <r>
    <s v="L797X1"/>
    <x v="8"/>
    <n v="8099020"/>
    <s v="L797"/>
    <x v="327"/>
    <s v="X"/>
    <s v="X1"/>
    <n v="1490"/>
    <n v="2200"/>
    <x v="0"/>
  </r>
  <r>
    <m/>
    <x v="9"/>
    <m/>
    <m/>
    <x v="328"/>
    <m/>
    <m/>
    <m/>
    <m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 pivot1" cacheId="0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>
  <location ref="A3:E14" firstHeaderRow="1" firstDataRow="2" firstDataCol="1"/>
  <pivotFields count="10">
    <pivotField showAll="0"/>
    <pivotField axis="axisRow" showAll="0">
      <items count="11">
        <item sd="0" x="4"/>
        <item sd="0" x="5"/>
        <item sd="0" x="7"/>
        <item sd="0" x="3"/>
        <item sd="0" x="0"/>
        <item sd="0" x="2"/>
        <item sd="0" x="6"/>
        <item sd="0" x="1"/>
        <item sd="0" x="8"/>
        <item sd="0" x="9"/>
        <item t="default"/>
      </items>
    </pivotField>
    <pivotField showAll="0"/>
    <pivotField showAll="0"/>
    <pivotField axis="axisRow" showAll="0">
      <items count="330">
        <item x="153"/>
        <item x="199"/>
        <item x="261"/>
        <item x="243"/>
        <item x="154"/>
        <item x="155"/>
        <item x="0"/>
        <item x="1"/>
        <item x="2"/>
        <item x="85"/>
        <item x="244"/>
        <item x="245"/>
        <item x="55"/>
        <item x="262"/>
        <item x="263"/>
        <item x="200"/>
        <item x="3"/>
        <item x="106"/>
        <item x="201"/>
        <item x="303"/>
        <item x="4"/>
        <item x="202"/>
        <item x="56"/>
        <item x="156"/>
        <item x="157"/>
        <item x="264"/>
        <item x="158"/>
        <item x="5"/>
        <item x="107"/>
        <item x="86"/>
        <item x="203"/>
        <item x="265"/>
        <item x="57"/>
        <item x="6"/>
        <item x="204"/>
        <item x="159"/>
        <item x="266"/>
        <item x="246"/>
        <item x="7"/>
        <item x="205"/>
        <item x="267"/>
        <item x="160"/>
        <item x="8"/>
        <item x="161"/>
        <item x="206"/>
        <item x="268"/>
        <item x="269"/>
        <item x="108"/>
        <item x="109"/>
        <item x="9"/>
        <item x="162"/>
        <item x="163"/>
        <item x="110"/>
        <item x="270"/>
        <item x="10"/>
        <item x="11"/>
        <item x="271"/>
        <item x="272"/>
        <item x="247"/>
        <item x="248"/>
        <item x="12"/>
        <item x="13"/>
        <item x="14"/>
        <item x="15"/>
        <item x="16"/>
        <item x="164"/>
        <item x="17"/>
        <item x="304"/>
        <item x="111"/>
        <item x="165"/>
        <item x="273"/>
        <item x="18"/>
        <item x="274"/>
        <item x="275"/>
        <item x="112"/>
        <item x="113"/>
        <item x="166"/>
        <item x="19"/>
        <item x="20"/>
        <item x="58"/>
        <item x="305"/>
        <item x="114"/>
        <item x="276"/>
        <item x="87"/>
        <item x="167"/>
        <item x="249"/>
        <item x="59"/>
        <item x="60"/>
        <item x="277"/>
        <item x="61"/>
        <item x="88"/>
        <item x="168"/>
        <item x="207"/>
        <item x="208"/>
        <item x="89"/>
        <item x="209"/>
        <item x="115"/>
        <item x="250"/>
        <item x="90"/>
        <item x="306"/>
        <item x="210"/>
        <item x="278"/>
        <item x="169"/>
        <item x="170"/>
        <item x="251"/>
        <item x="21"/>
        <item x="62"/>
        <item x="22"/>
        <item x="279"/>
        <item x="252"/>
        <item x="116"/>
        <item x="171"/>
        <item x="211"/>
        <item x="91"/>
        <item x="172"/>
        <item x="212"/>
        <item x="117"/>
        <item x="118"/>
        <item x="173"/>
        <item x="92"/>
        <item x="119"/>
        <item x="23"/>
        <item x="213"/>
        <item x="214"/>
        <item x="63"/>
        <item x="64"/>
        <item x="120"/>
        <item x="215"/>
        <item x="121"/>
        <item x="253"/>
        <item x="24"/>
        <item x="65"/>
        <item x="25"/>
        <item x="66"/>
        <item x="280"/>
        <item x="67"/>
        <item x="174"/>
        <item x="307"/>
        <item x="93"/>
        <item x="175"/>
        <item x="176"/>
        <item x="26"/>
        <item x="27"/>
        <item x="177"/>
        <item x="281"/>
        <item x="282"/>
        <item x="122"/>
        <item x="28"/>
        <item x="94"/>
        <item x="95"/>
        <item x="123"/>
        <item x="216"/>
        <item x="217"/>
        <item x="29"/>
        <item x="30"/>
        <item x="68"/>
        <item x="178"/>
        <item x="254"/>
        <item x="283"/>
        <item x="308"/>
        <item x="31"/>
        <item x="124"/>
        <item x="125"/>
        <item x="32"/>
        <item x="96"/>
        <item x="255"/>
        <item x="218"/>
        <item x="33"/>
        <item x="126"/>
        <item x="69"/>
        <item x="70"/>
        <item x="97"/>
        <item x="34"/>
        <item x="127"/>
        <item x="309"/>
        <item x="128"/>
        <item x="71"/>
        <item x="35"/>
        <item x="219"/>
        <item x="310"/>
        <item x="36"/>
        <item x="37"/>
        <item x="284"/>
        <item x="220"/>
        <item x="129"/>
        <item x="311"/>
        <item x="130"/>
        <item x="312"/>
        <item x="38"/>
        <item x="313"/>
        <item x="131"/>
        <item x="72"/>
        <item x="179"/>
        <item x="39"/>
        <item x="314"/>
        <item x="40"/>
        <item x="180"/>
        <item x="221"/>
        <item x="222"/>
        <item x="132"/>
        <item x="315"/>
        <item x="285"/>
        <item x="133"/>
        <item x="98"/>
        <item x="181"/>
        <item x="41"/>
        <item x="134"/>
        <item x="223"/>
        <item x="224"/>
        <item x="135"/>
        <item x="225"/>
        <item x="316"/>
        <item x="182"/>
        <item x="183"/>
        <item x="42"/>
        <item x="43"/>
        <item x="136"/>
        <item x="184"/>
        <item x="185"/>
        <item x="99"/>
        <item x="317"/>
        <item x="226"/>
        <item x="137"/>
        <item x="186"/>
        <item x="187"/>
        <item x="73"/>
        <item x="100"/>
        <item x="286"/>
        <item x="74"/>
        <item x="75"/>
        <item x="138"/>
        <item x="287"/>
        <item x="139"/>
        <item x="256"/>
        <item x="288"/>
        <item x="289"/>
        <item x="318"/>
        <item x="319"/>
        <item x="290"/>
        <item x="257"/>
        <item x="140"/>
        <item x="101"/>
        <item x="188"/>
        <item x="76"/>
        <item x="227"/>
        <item x="291"/>
        <item x="77"/>
        <item x="189"/>
        <item x="292"/>
        <item x="258"/>
        <item x="228"/>
        <item x="44"/>
        <item x="229"/>
        <item x="320"/>
        <item x="45"/>
        <item x="141"/>
        <item x="321"/>
        <item x="142"/>
        <item x="46"/>
        <item x="190"/>
        <item x="322"/>
        <item x="47"/>
        <item x="48"/>
        <item x="323"/>
        <item x="293"/>
        <item x="78"/>
        <item x="49"/>
        <item x="191"/>
        <item x="294"/>
        <item x="143"/>
        <item x="144"/>
        <item x="230"/>
        <item x="50"/>
        <item x="324"/>
        <item x="259"/>
        <item x="295"/>
        <item x="79"/>
        <item x="325"/>
        <item x="192"/>
        <item x="80"/>
        <item x="51"/>
        <item x="145"/>
        <item x="146"/>
        <item x="81"/>
        <item x="296"/>
        <item x="147"/>
        <item x="148"/>
        <item x="231"/>
        <item x="82"/>
        <item x="260"/>
        <item x="149"/>
        <item x="232"/>
        <item x="233"/>
        <item x="234"/>
        <item x="150"/>
        <item x="326"/>
        <item x="235"/>
        <item x="102"/>
        <item x="236"/>
        <item x="297"/>
        <item x="237"/>
        <item x="238"/>
        <item x="239"/>
        <item x="193"/>
        <item x="83"/>
        <item x="103"/>
        <item x="240"/>
        <item x="52"/>
        <item x="241"/>
        <item x="242"/>
        <item x="298"/>
        <item x="53"/>
        <item x="84"/>
        <item x="194"/>
        <item x="327"/>
        <item x="299"/>
        <item x="300"/>
        <item x="301"/>
        <item x="104"/>
        <item x="151"/>
        <item x="195"/>
        <item x="302"/>
        <item x="196"/>
        <item x="105"/>
        <item x="197"/>
        <item x="198"/>
        <item x="152"/>
        <item x="54"/>
        <item x="328"/>
        <item t="default"/>
      </items>
    </pivotField>
    <pivotField dataField="1" showAll="0"/>
    <pivotField showAll="0"/>
    <pivotField showAll="0"/>
    <pivotField showAll="0"/>
    <pivotField axis="axisCol" showAll="0">
      <items count="5">
        <item x="2"/>
        <item x="1"/>
        <item x="0"/>
        <item h="1" x="3"/>
        <item t="default"/>
      </items>
    </pivotField>
  </pivotFields>
  <rowFields count="2">
    <field x="1"/>
    <field x="4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9"/>
  </colFields>
  <colItems count="4">
    <i>
      <x/>
    </i>
    <i>
      <x v="1"/>
    </i>
    <i>
      <x v="2"/>
    </i>
    <i t="grand">
      <x/>
    </i>
  </colItems>
  <dataFields count="1">
    <dataField name="Conteggio di Fascia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ella pivot2" cacheId="0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>
  <location ref="A3:C13" firstHeaderRow="0" firstDataRow="1" firstDataCol="1" rowPageCount="1" colPageCount="1"/>
  <pivotFields count="10">
    <pivotField showAll="0"/>
    <pivotField axis="axisRow" showAll="0">
      <items count="11">
        <item sd="0" x="4"/>
        <item sd="0" x="5"/>
        <item sd="0" x="7"/>
        <item sd="0" x="3"/>
        <item sd="0" x="0"/>
        <item sd="0" x="2"/>
        <item sd="0" x="6"/>
        <item sd="0" x="1"/>
        <item sd="0" x="8"/>
        <item sd="0" x="9"/>
        <item t="default"/>
      </items>
    </pivotField>
    <pivotField showAll="0"/>
    <pivotField showAll="0"/>
    <pivotField axis="axisRow" showAll="0">
      <items count="330">
        <item x="153"/>
        <item x="199"/>
        <item x="261"/>
        <item x="243"/>
        <item x="154"/>
        <item x="155"/>
        <item x="0"/>
        <item x="1"/>
        <item x="2"/>
        <item x="85"/>
        <item x="244"/>
        <item x="245"/>
        <item x="55"/>
        <item x="262"/>
        <item x="263"/>
        <item x="200"/>
        <item x="3"/>
        <item x="106"/>
        <item x="201"/>
        <item x="303"/>
        <item x="4"/>
        <item x="202"/>
        <item x="56"/>
        <item x="156"/>
        <item x="157"/>
        <item x="264"/>
        <item x="158"/>
        <item x="5"/>
        <item x="107"/>
        <item x="86"/>
        <item x="203"/>
        <item x="265"/>
        <item x="57"/>
        <item x="6"/>
        <item x="204"/>
        <item x="159"/>
        <item x="266"/>
        <item x="246"/>
        <item x="7"/>
        <item x="205"/>
        <item x="267"/>
        <item x="160"/>
        <item x="8"/>
        <item x="161"/>
        <item x="206"/>
        <item x="268"/>
        <item x="269"/>
        <item x="108"/>
        <item x="109"/>
        <item x="9"/>
        <item x="162"/>
        <item x="163"/>
        <item x="110"/>
        <item x="270"/>
        <item x="10"/>
        <item x="11"/>
        <item x="271"/>
        <item x="272"/>
        <item x="247"/>
        <item x="248"/>
        <item x="12"/>
        <item x="13"/>
        <item x="14"/>
        <item x="15"/>
        <item x="16"/>
        <item x="164"/>
        <item x="17"/>
        <item x="304"/>
        <item x="111"/>
        <item x="165"/>
        <item x="273"/>
        <item x="18"/>
        <item x="274"/>
        <item x="275"/>
        <item x="112"/>
        <item x="113"/>
        <item x="166"/>
        <item x="19"/>
        <item x="20"/>
        <item x="58"/>
        <item x="305"/>
        <item x="114"/>
        <item x="276"/>
        <item x="87"/>
        <item x="167"/>
        <item x="249"/>
        <item x="59"/>
        <item x="60"/>
        <item x="277"/>
        <item x="61"/>
        <item x="88"/>
        <item x="168"/>
        <item x="207"/>
        <item x="208"/>
        <item x="89"/>
        <item x="209"/>
        <item x="115"/>
        <item x="250"/>
        <item x="90"/>
        <item x="306"/>
        <item x="210"/>
        <item x="278"/>
        <item x="169"/>
        <item x="170"/>
        <item x="251"/>
        <item x="21"/>
        <item x="62"/>
        <item x="22"/>
        <item x="279"/>
        <item x="252"/>
        <item x="116"/>
        <item x="171"/>
        <item x="211"/>
        <item x="91"/>
        <item x="172"/>
        <item x="212"/>
        <item x="117"/>
        <item x="118"/>
        <item x="173"/>
        <item x="92"/>
        <item x="119"/>
        <item x="23"/>
        <item x="213"/>
        <item x="214"/>
        <item x="63"/>
        <item x="64"/>
        <item x="120"/>
        <item x="215"/>
        <item x="121"/>
        <item x="253"/>
        <item x="24"/>
        <item x="65"/>
        <item x="25"/>
        <item x="66"/>
        <item x="280"/>
        <item x="67"/>
        <item x="174"/>
        <item x="307"/>
        <item x="93"/>
        <item x="175"/>
        <item x="176"/>
        <item x="26"/>
        <item x="27"/>
        <item x="177"/>
        <item x="281"/>
        <item x="282"/>
        <item x="122"/>
        <item x="28"/>
        <item x="94"/>
        <item x="95"/>
        <item x="123"/>
        <item x="216"/>
        <item x="217"/>
        <item x="29"/>
        <item x="30"/>
        <item x="68"/>
        <item x="178"/>
        <item x="254"/>
        <item x="283"/>
        <item x="308"/>
        <item x="31"/>
        <item x="124"/>
        <item x="125"/>
        <item x="32"/>
        <item x="96"/>
        <item x="255"/>
        <item x="218"/>
        <item x="33"/>
        <item x="126"/>
        <item x="69"/>
        <item x="70"/>
        <item x="97"/>
        <item x="34"/>
        <item x="127"/>
        <item x="309"/>
        <item x="128"/>
        <item x="71"/>
        <item x="35"/>
        <item x="219"/>
        <item x="310"/>
        <item x="36"/>
        <item x="37"/>
        <item x="284"/>
        <item x="220"/>
        <item x="129"/>
        <item x="311"/>
        <item x="130"/>
        <item x="312"/>
        <item x="38"/>
        <item x="313"/>
        <item x="131"/>
        <item x="72"/>
        <item x="179"/>
        <item x="39"/>
        <item x="314"/>
        <item x="40"/>
        <item x="180"/>
        <item x="221"/>
        <item x="222"/>
        <item x="132"/>
        <item x="315"/>
        <item x="285"/>
        <item x="133"/>
        <item x="98"/>
        <item x="181"/>
        <item x="41"/>
        <item x="134"/>
        <item x="223"/>
        <item x="224"/>
        <item x="135"/>
        <item x="225"/>
        <item x="316"/>
        <item x="182"/>
        <item x="183"/>
        <item x="42"/>
        <item x="43"/>
        <item x="136"/>
        <item x="184"/>
        <item x="185"/>
        <item x="99"/>
        <item x="317"/>
        <item x="226"/>
        <item x="137"/>
        <item x="186"/>
        <item x="187"/>
        <item x="73"/>
        <item x="100"/>
        <item x="286"/>
        <item x="74"/>
        <item x="75"/>
        <item x="138"/>
        <item x="287"/>
        <item x="139"/>
        <item x="256"/>
        <item x="288"/>
        <item x="289"/>
        <item x="318"/>
        <item x="319"/>
        <item x="290"/>
        <item x="257"/>
        <item x="140"/>
        <item x="101"/>
        <item x="188"/>
        <item x="76"/>
        <item x="227"/>
        <item x="291"/>
        <item x="77"/>
        <item x="189"/>
        <item x="292"/>
        <item x="258"/>
        <item x="228"/>
        <item x="44"/>
        <item x="229"/>
        <item x="320"/>
        <item x="45"/>
        <item x="141"/>
        <item x="321"/>
        <item x="142"/>
        <item x="46"/>
        <item x="190"/>
        <item x="322"/>
        <item x="47"/>
        <item x="48"/>
        <item x="323"/>
        <item x="293"/>
        <item x="78"/>
        <item x="49"/>
        <item x="191"/>
        <item x="294"/>
        <item x="143"/>
        <item x="144"/>
        <item x="230"/>
        <item x="50"/>
        <item x="324"/>
        <item x="259"/>
        <item x="295"/>
        <item x="79"/>
        <item x="325"/>
        <item x="192"/>
        <item x="80"/>
        <item x="51"/>
        <item x="145"/>
        <item x="146"/>
        <item x="81"/>
        <item x="296"/>
        <item x="147"/>
        <item x="148"/>
        <item x="231"/>
        <item x="82"/>
        <item x="260"/>
        <item x="149"/>
        <item x="232"/>
        <item x="233"/>
        <item x="234"/>
        <item x="150"/>
        <item x="326"/>
        <item x="235"/>
        <item x="102"/>
        <item x="236"/>
        <item x="297"/>
        <item x="237"/>
        <item x="238"/>
        <item x="239"/>
        <item x="193"/>
        <item x="83"/>
        <item x="103"/>
        <item x="240"/>
        <item x="52"/>
        <item x="241"/>
        <item x="242"/>
        <item x="298"/>
        <item x="53"/>
        <item x="84"/>
        <item x="194"/>
        <item x="327"/>
        <item x="299"/>
        <item x="300"/>
        <item x="301"/>
        <item x="104"/>
        <item x="151"/>
        <item x="195"/>
        <item x="302"/>
        <item x="196"/>
        <item x="105"/>
        <item x="197"/>
        <item x="198"/>
        <item x="152"/>
        <item x="54"/>
        <item x="328"/>
        <item t="default"/>
      </items>
    </pivotField>
    <pivotField showAll="0"/>
    <pivotField showAll="0"/>
    <pivotField dataField="1" showAll="0"/>
    <pivotField dataField="1" showAll="0"/>
    <pivotField axis="axisPage" multipleItemSelectionAllowed="1" showAll="0">
      <items count="5">
        <item x="0"/>
        <item h="1" x="1"/>
        <item h="1" x="2"/>
        <item h="1" x="3"/>
        <item t="default"/>
      </items>
    </pivotField>
  </pivotFields>
  <rowFields count="2">
    <field x="1"/>
    <field x="4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pageFields count="1">
    <pageField fld="9" hier="-1"/>
  </pageFields>
  <dataFields count="2">
    <dataField name="Media di Compr_min" fld="7" subtotal="average" baseField="1" baseItem="0"/>
    <dataField name="Media di Compr_max" fld="8" subtotal="average" baseField="1" baseItem="0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3"/>
  <sheetViews>
    <sheetView workbookViewId="0">
      <selection sqref="A1:XFD1048576"/>
    </sheetView>
  </sheetViews>
  <sheetFormatPr defaultRowHeight="15" x14ac:dyDescent="0.25"/>
  <cols>
    <col min="1" max="1" width="14.5703125" customWidth="1"/>
    <col min="3" max="3" width="14.42578125" bestFit="1" customWidth="1"/>
    <col min="4" max="4" width="14" bestFit="1" customWidth="1"/>
    <col min="5" max="5" width="31.28515625" bestFit="1" customWidth="1"/>
    <col min="8" max="8" width="11.28515625" style="1" bestFit="1" customWidth="1"/>
    <col min="9" max="9" width="11.5703125" style="1" bestFit="1" customWidth="1"/>
    <col min="10" max="10" width="13" customWidth="1"/>
  </cols>
  <sheetData>
    <row r="1" spans="1:10" s="22" customFormat="1" x14ac:dyDescent="0.25">
      <c r="A1" s="21" t="s">
        <v>675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s="1" t="s">
        <v>1131</v>
      </c>
      <c r="I1" s="1" t="s">
        <v>1132</v>
      </c>
      <c r="J1" s="22" t="s">
        <v>1102</v>
      </c>
    </row>
    <row r="2" spans="1:10" x14ac:dyDescent="0.25">
      <c r="A2" s="17" t="s">
        <v>870</v>
      </c>
      <c r="B2" s="17" t="s">
        <v>6</v>
      </c>
      <c r="C2" s="17">
        <v>8037062</v>
      </c>
      <c r="D2" s="17" t="s">
        <v>868</v>
      </c>
      <c r="E2" s="17" t="s">
        <v>869</v>
      </c>
      <c r="F2" s="17" t="s">
        <v>9</v>
      </c>
      <c r="G2" s="17" t="s">
        <v>33</v>
      </c>
      <c r="H2" s="18">
        <v>750</v>
      </c>
      <c r="I2" s="18">
        <v>1100</v>
      </c>
      <c r="J2" s="9" t="s">
        <v>910</v>
      </c>
    </row>
    <row r="3" spans="1:10" x14ac:dyDescent="0.25">
      <c r="A3" s="19" t="s">
        <v>901</v>
      </c>
      <c r="B3" s="19" t="s">
        <v>6</v>
      </c>
      <c r="C3" s="19">
        <v>8037001</v>
      </c>
      <c r="D3" s="19" t="s">
        <v>27</v>
      </c>
      <c r="E3" s="19" t="s">
        <v>28</v>
      </c>
      <c r="F3" s="19" t="s">
        <v>899</v>
      </c>
      <c r="G3" s="19" t="s">
        <v>900</v>
      </c>
      <c r="H3" s="20">
        <v>1312.5</v>
      </c>
      <c r="I3" s="20">
        <v>1725</v>
      </c>
      <c r="J3" s="9" t="s">
        <v>909</v>
      </c>
    </row>
    <row r="4" spans="1:10" x14ac:dyDescent="0.25">
      <c r="A4" s="19" t="s">
        <v>902</v>
      </c>
      <c r="B4" s="19" t="s">
        <v>6</v>
      </c>
      <c r="C4" s="19">
        <v>8037002</v>
      </c>
      <c r="D4" s="19" t="s">
        <v>31</v>
      </c>
      <c r="E4" s="19" t="s">
        <v>32</v>
      </c>
      <c r="F4" s="19" t="s">
        <v>899</v>
      </c>
      <c r="G4" s="19" t="s">
        <v>900</v>
      </c>
      <c r="H4" s="20">
        <v>1600</v>
      </c>
      <c r="I4" s="20">
        <v>1833.3333333333333</v>
      </c>
      <c r="J4" s="9" t="s">
        <v>910</v>
      </c>
    </row>
    <row r="5" spans="1:10" x14ac:dyDescent="0.25">
      <c r="A5" s="19" t="s">
        <v>911</v>
      </c>
      <c r="B5" s="19" t="s">
        <v>6</v>
      </c>
      <c r="C5" s="19">
        <v>8037003</v>
      </c>
      <c r="D5" s="19" t="s">
        <v>34</v>
      </c>
      <c r="E5" s="19" t="s">
        <v>35</v>
      </c>
      <c r="F5" s="19" t="s">
        <v>899</v>
      </c>
      <c r="G5" s="19" t="s">
        <v>900</v>
      </c>
      <c r="H5" s="20">
        <v>1000</v>
      </c>
      <c r="I5" s="20">
        <v>1400</v>
      </c>
      <c r="J5" s="9" t="s">
        <v>910</v>
      </c>
    </row>
    <row r="6" spans="1:10" x14ac:dyDescent="0.25">
      <c r="A6" s="17" t="s">
        <v>692</v>
      </c>
      <c r="B6" s="17" t="s">
        <v>6</v>
      </c>
      <c r="C6" s="17">
        <v>8037005</v>
      </c>
      <c r="D6" s="17" t="s">
        <v>38</v>
      </c>
      <c r="E6" s="17" t="s">
        <v>39</v>
      </c>
      <c r="F6" s="17" t="s">
        <v>9</v>
      </c>
      <c r="G6" s="17" t="s">
        <v>20</v>
      </c>
      <c r="H6" s="18">
        <v>1200</v>
      </c>
      <c r="I6" s="18">
        <v>1600</v>
      </c>
      <c r="J6" s="9" t="s">
        <v>910</v>
      </c>
    </row>
    <row r="7" spans="1:10" x14ac:dyDescent="0.25">
      <c r="A7" s="17" t="s">
        <v>693</v>
      </c>
      <c r="B7" s="17" t="s">
        <v>6</v>
      </c>
      <c r="C7" s="17">
        <v>8037005</v>
      </c>
      <c r="D7" s="17" t="s">
        <v>38</v>
      </c>
      <c r="E7" s="17" t="s">
        <v>39</v>
      </c>
      <c r="F7" s="17" t="s">
        <v>9</v>
      </c>
      <c r="G7" s="17" t="s">
        <v>22</v>
      </c>
      <c r="H7" s="18">
        <v>1200</v>
      </c>
      <c r="I7" s="18">
        <v>1500</v>
      </c>
      <c r="J7" s="9" t="s">
        <v>910</v>
      </c>
    </row>
    <row r="8" spans="1:10" x14ac:dyDescent="0.25">
      <c r="A8" s="17" t="s">
        <v>676</v>
      </c>
      <c r="B8" s="17" t="s">
        <v>6</v>
      </c>
      <c r="C8" s="17">
        <v>8037006</v>
      </c>
      <c r="D8" s="17" t="s">
        <v>7</v>
      </c>
      <c r="E8" s="17" t="s">
        <v>8</v>
      </c>
      <c r="F8" s="17" t="s">
        <v>9</v>
      </c>
      <c r="G8" s="17" t="s">
        <v>10</v>
      </c>
      <c r="H8" s="18">
        <v>2700</v>
      </c>
      <c r="I8" s="18">
        <v>3600</v>
      </c>
      <c r="J8" s="9" t="s">
        <v>903</v>
      </c>
    </row>
    <row r="9" spans="1:10" x14ac:dyDescent="0.25">
      <c r="A9" s="17" t="s">
        <v>677</v>
      </c>
      <c r="B9" s="17" t="s">
        <v>6</v>
      </c>
      <c r="C9" s="17">
        <v>8037006</v>
      </c>
      <c r="D9" s="17" t="s">
        <v>7</v>
      </c>
      <c r="E9" s="17" t="s">
        <v>8</v>
      </c>
      <c r="F9" s="17" t="s">
        <v>9</v>
      </c>
      <c r="G9" s="17" t="s">
        <v>11</v>
      </c>
      <c r="H9" s="18">
        <v>2800</v>
      </c>
      <c r="I9" s="18">
        <v>3900</v>
      </c>
      <c r="J9" s="9" t="s">
        <v>903</v>
      </c>
    </row>
    <row r="10" spans="1:10" x14ac:dyDescent="0.25">
      <c r="A10" s="17" t="s">
        <v>678</v>
      </c>
      <c r="B10" s="17" t="s">
        <v>6</v>
      </c>
      <c r="C10" s="17">
        <v>8037006</v>
      </c>
      <c r="D10" s="17" t="s">
        <v>7</v>
      </c>
      <c r="E10" s="17" t="s">
        <v>8</v>
      </c>
      <c r="F10" s="17" t="s">
        <v>9</v>
      </c>
      <c r="G10" s="17" t="s">
        <v>12</v>
      </c>
      <c r="H10" s="18">
        <v>2100</v>
      </c>
      <c r="I10" s="18">
        <v>2800</v>
      </c>
      <c r="J10" s="9" t="s">
        <v>903</v>
      </c>
    </row>
    <row r="11" spans="1:10" x14ac:dyDescent="0.25">
      <c r="A11" s="17" t="s">
        <v>679</v>
      </c>
      <c r="B11" s="17" t="s">
        <v>6</v>
      </c>
      <c r="C11" s="17">
        <v>8037006</v>
      </c>
      <c r="D11" s="17" t="s">
        <v>7</v>
      </c>
      <c r="E11" s="17" t="s">
        <v>8</v>
      </c>
      <c r="F11" s="17" t="s">
        <v>9</v>
      </c>
      <c r="G11" s="17" t="s">
        <v>13</v>
      </c>
      <c r="H11" s="18">
        <v>2200</v>
      </c>
      <c r="I11" s="18">
        <v>2950</v>
      </c>
      <c r="J11" s="9" t="s">
        <v>903</v>
      </c>
    </row>
    <row r="12" spans="1:10" x14ac:dyDescent="0.25">
      <c r="A12" s="17" t="s">
        <v>680</v>
      </c>
      <c r="B12" s="17" t="s">
        <v>6</v>
      </c>
      <c r="C12" s="17">
        <v>8037006</v>
      </c>
      <c r="D12" s="17" t="s">
        <v>7</v>
      </c>
      <c r="E12" s="17" t="s">
        <v>8</v>
      </c>
      <c r="F12" s="17" t="s">
        <v>9</v>
      </c>
      <c r="G12" s="17" t="s">
        <v>14</v>
      </c>
      <c r="H12" s="18">
        <v>1900</v>
      </c>
      <c r="I12" s="18">
        <v>2400</v>
      </c>
      <c r="J12" s="9" t="s">
        <v>903</v>
      </c>
    </row>
    <row r="13" spans="1:10" x14ac:dyDescent="0.25">
      <c r="A13" s="17" t="s">
        <v>681</v>
      </c>
      <c r="B13" s="17" t="s">
        <v>6</v>
      </c>
      <c r="C13" s="17">
        <v>8037006</v>
      </c>
      <c r="D13" s="17" t="s">
        <v>7</v>
      </c>
      <c r="E13" s="17" t="s">
        <v>8</v>
      </c>
      <c r="F13" s="17" t="s">
        <v>9</v>
      </c>
      <c r="G13" s="17" t="s">
        <v>15</v>
      </c>
      <c r="H13" s="18">
        <v>2300</v>
      </c>
      <c r="I13" s="18">
        <v>3000</v>
      </c>
      <c r="J13" s="9" t="s">
        <v>903</v>
      </c>
    </row>
    <row r="14" spans="1:10" x14ac:dyDescent="0.25">
      <c r="A14" s="17" t="s">
        <v>682</v>
      </c>
      <c r="B14" s="17" t="s">
        <v>6</v>
      </c>
      <c r="C14" s="17">
        <v>8037006</v>
      </c>
      <c r="D14" s="17" t="s">
        <v>7</v>
      </c>
      <c r="E14" s="17" t="s">
        <v>8</v>
      </c>
      <c r="F14" s="17" t="s">
        <v>9</v>
      </c>
      <c r="G14" s="17" t="s">
        <v>16</v>
      </c>
      <c r="H14" s="18">
        <v>1900</v>
      </c>
      <c r="I14" s="18">
        <v>2400</v>
      </c>
      <c r="J14" s="9" t="s">
        <v>903</v>
      </c>
    </row>
    <row r="15" spans="1:10" x14ac:dyDescent="0.25">
      <c r="A15" s="17" t="s">
        <v>683</v>
      </c>
      <c r="B15" s="17" t="s">
        <v>6</v>
      </c>
      <c r="C15" s="17">
        <v>8037006</v>
      </c>
      <c r="D15" s="17" t="s">
        <v>7</v>
      </c>
      <c r="E15" s="17" t="s">
        <v>8</v>
      </c>
      <c r="F15" s="17" t="s">
        <v>9</v>
      </c>
      <c r="G15" s="17" t="s">
        <v>17</v>
      </c>
      <c r="H15" s="18">
        <v>2100</v>
      </c>
      <c r="I15" s="18">
        <v>2600</v>
      </c>
      <c r="J15" s="9" t="s">
        <v>903</v>
      </c>
    </row>
    <row r="16" spans="1:10" x14ac:dyDescent="0.25">
      <c r="A16" s="17" t="s">
        <v>684</v>
      </c>
      <c r="B16" s="17" t="s">
        <v>6</v>
      </c>
      <c r="C16" s="17">
        <v>8037006</v>
      </c>
      <c r="D16" s="17" t="s">
        <v>7</v>
      </c>
      <c r="E16" s="17" t="s">
        <v>8</v>
      </c>
      <c r="F16" s="17" t="s">
        <v>9</v>
      </c>
      <c r="G16" s="17" t="s">
        <v>18</v>
      </c>
      <c r="H16" s="18">
        <v>2450</v>
      </c>
      <c r="I16" s="18">
        <v>3200</v>
      </c>
      <c r="J16" s="9" t="s">
        <v>903</v>
      </c>
    </row>
    <row r="17" spans="1:10" x14ac:dyDescent="0.25">
      <c r="A17" s="17" t="s">
        <v>685</v>
      </c>
      <c r="B17" s="17" t="s">
        <v>6</v>
      </c>
      <c r="C17" s="17">
        <v>8037006</v>
      </c>
      <c r="D17" s="17" t="s">
        <v>7</v>
      </c>
      <c r="E17" s="17" t="s">
        <v>8</v>
      </c>
      <c r="F17" s="17" t="s">
        <v>9</v>
      </c>
      <c r="G17" s="17" t="s">
        <v>19</v>
      </c>
      <c r="H17" s="18">
        <v>1900</v>
      </c>
      <c r="I17" s="18">
        <v>2500</v>
      </c>
      <c r="J17" s="9" t="s">
        <v>903</v>
      </c>
    </row>
    <row r="18" spans="1:10" x14ac:dyDescent="0.25">
      <c r="A18" s="17" t="s">
        <v>686</v>
      </c>
      <c r="B18" s="17" t="s">
        <v>6</v>
      </c>
      <c r="C18" s="17">
        <v>8037006</v>
      </c>
      <c r="D18" s="17" t="s">
        <v>7</v>
      </c>
      <c r="E18" s="17" t="s">
        <v>8</v>
      </c>
      <c r="F18" s="17" t="s">
        <v>9</v>
      </c>
      <c r="G18" s="17" t="s">
        <v>20</v>
      </c>
      <c r="H18" s="18">
        <v>2200</v>
      </c>
      <c r="I18" s="18">
        <v>2800</v>
      </c>
      <c r="J18" s="9" t="s">
        <v>903</v>
      </c>
    </row>
    <row r="19" spans="1:10" x14ac:dyDescent="0.25">
      <c r="A19" s="17" t="s">
        <v>687</v>
      </c>
      <c r="B19" s="17" t="s">
        <v>6</v>
      </c>
      <c r="C19" s="17">
        <v>8037006</v>
      </c>
      <c r="D19" s="17" t="s">
        <v>7</v>
      </c>
      <c r="E19" s="17" t="s">
        <v>8</v>
      </c>
      <c r="F19" s="17" t="s">
        <v>9</v>
      </c>
      <c r="G19" s="17" t="s">
        <v>21</v>
      </c>
      <c r="H19" s="18">
        <v>2100</v>
      </c>
      <c r="I19" s="18">
        <v>2400</v>
      </c>
      <c r="J19" s="9" t="s">
        <v>903</v>
      </c>
    </row>
    <row r="20" spans="1:10" x14ac:dyDescent="0.25">
      <c r="A20" s="17" t="s">
        <v>688</v>
      </c>
      <c r="B20" s="17" t="s">
        <v>6</v>
      </c>
      <c r="C20" s="17">
        <v>8037006</v>
      </c>
      <c r="D20" s="17" t="s">
        <v>7</v>
      </c>
      <c r="E20" s="17" t="s">
        <v>8</v>
      </c>
      <c r="F20" s="17" t="s">
        <v>9</v>
      </c>
      <c r="G20" s="17" t="s">
        <v>22</v>
      </c>
      <c r="H20" s="18">
        <v>2000</v>
      </c>
      <c r="I20" s="18">
        <v>2400</v>
      </c>
      <c r="J20" s="9" t="s">
        <v>903</v>
      </c>
    </row>
    <row r="21" spans="1:10" x14ac:dyDescent="0.25">
      <c r="A21" s="17" t="s">
        <v>689</v>
      </c>
      <c r="B21" s="17" t="s">
        <v>6</v>
      </c>
      <c r="C21" s="17">
        <v>8037006</v>
      </c>
      <c r="D21" s="17" t="s">
        <v>7</v>
      </c>
      <c r="E21" s="17" t="s">
        <v>8</v>
      </c>
      <c r="F21" s="17" t="s">
        <v>9</v>
      </c>
      <c r="G21" s="17" t="s">
        <v>24</v>
      </c>
      <c r="H21" s="18">
        <v>2000</v>
      </c>
      <c r="I21" s="18">
        <v>2450</v>
      </c>
      <c r="J21" s="9" t="s">
        <v>903</v>
      </c>
    </row>
    <row r="22" spans="1:10" x14ac:dyDescent="0.25">
      <c r="A22" s="17" t="s">
        <v>690</v>
      </c>
      <c r="B22" s="17" t="s">
        <v>6</v>
      </c>
      <c r="C22" s="17">
        <v>8037006</v>
      </c>
      <c r="D22" s="17" t="s">
        <v>7</v>
      </c>
      <c r="E22" s="17" t="s">
        <v>8</v>
      </c>
      <c r="F22" s="17" t="s">
        <v>9</v>
      </c>
      <c r="G22" s="17" t="s">
        <v>25</v>
      </c>
      <c r="H22" s="18">
        <v>1900</v>
      </c>
      <c r="I22" s="18">
        <v>2200</v>
      </c>
      <c r="J22" s="9" t="s">
        <v>903</v>
      </c>
    </row>
    <row r="23" spans="1:10" x14ac:dyDescent="0.25">
      <c r="A23" s="17" t="s">
        <v>691</v>
      </c>
      <c r="B23" s="17" t="s">
        <v>6</v>
      </c>
      <c r="C23" s="17">
        <v>8037006</v>
      </c>
      <c r="D23" s="17" t="s">
        <v>7</v>
      </c>
      <c r="E23" s="17" t="s">
        <v>8</v>
      </c>
      <c r="F23" s="17" t="s">
        <v>9</v>
      </c>
      <c r="G23" s="17" t="s">
        <v>26</v>
      </c>
      <c r="H23" s="18">
        <v>1500</v>
      </c>
      <c r="I23" s="18">
        <v>2200</v>
      </c>
      <c r="J23" s="9" t="s">
        <v>903</v>
      </c>
    </row>
    <row r="24" spans="1:10" x14ac:dyDescent="0.25">
      <c r="A24" s="19" t="s">
        <v>912</v>
      </c>
      <c r="B24" s="19" t="s">
        <v>6</v>
      </c>
      <c r="C24" s="19">
        <v>8037007</v>
      </c>
      <c r="D24" s="19" t="s">
        <v>40</v>
      </c>
      <c r="E24" s="19" t="s">
        <v>41</v>
      </c>
      <c r="F24" s="19" t="s">
        <v>899</v>
      </c>
      <c r="G24" s="19" t="s">
        <v>900</v>
      </c>
      <c r="H24" s="20">
        <v>825</v>
      </c>
      <c r="I24" s="20">
        <v>1125</v>
      </c>
      <c r="J24" s="9" t="s">
        <v>910</v>
      </c>
    </row>
    <row r="25" spans="1:10" x14ac:dyDescent="0.25">
      <c r="A25" s="17" t="s">
        <v>694</v>
      </c>
      <c r="B25" s="17" t="s">
        <v>6</v>
      </c>
      <c r="C25" s="17">
        <v>8037008</v>
      </c>
      <c r="D25" s="17" t="s">
        <v>42</v>
      </c>
      <c r="E25" s="17" t="s">
        <v>43</v>
      </c>
      <c r="F25" s="17" t="s">
        <v>9</v>
      </c>
      <c r="G25" s="17" t="s">
        <v>33</v>
      </c>
      <c r="H25" s="18">
        <v>1400</v>
      </c>
      <c r="I25" s="18">
        <v>1700</v>
      </c>
      <c r="J25" s="9" t="s">
        <v>910</v>
      </c>
    </row>
    <row r="26" spans="1:10" x14ac:dyDescent="0.25">
      <c r="A26" s="17" t="s">
        <v>695</v>
      </c>
      <c r="B26" s="17" t="s">
        <v>6</v>
      </c>
      <c r="C26" s="17">
        <v>8037009</v>
      </c>
      <c r="D26" s="17" t="s">
        <v>44</v>
      </c>
      <c r="E26" s="17" t="s">
        <v>45</v>
      </c>
      <c r="F26" s="17" t="s">
        <v>9</v>
      </c>
      <c r="G26" s="17" t="s">
        <v>24</v>
      </c>
      <c r="H26" s="18">
        <v>1000</v>
      </c>
      <c r="I26" s="18">
        <v>1400</v>
      </c>
      <c r="J26" s="9" t="s">
        <v>909</v>
      </c>
    </row>
    <row r="27" spans="1:10" x14ac:dyDescent="0.25">
      <c r="A27" s="17" t="s">
        <v>696</v>
      </c>
      <c r="B27" s="17" t="s">
        <v>6</v>
      </c>
      <c r="C27" s="17">
        <v>8037009</v>
      </c>
      <c r="D27" s="17" t="s">
        <v>44</v>
      </c>
      <c r="E27" s="17" t="s">
        <v>45</v>
      </c>
      <c r="F27" s="17" t="s">
        <v>9</v>
      </c>
      <c r="G27" s="17" t="s">
        <v>25</v>
      </c>
      <c r="H27" s="18">
        <v>1100</v>
      </c>
      <c r="I27" s="18">
        <v>1550</v>
      </c>
      <c r="J27" s="9" t="s">
        <v>909</v>
      </c>
    </row>
    <row r="28" spans="1:10" x14ac:dyDescent="0.25">
      <c r="A28" s="19" t="s">
        <v>913</v>
      </c>
      <c r="B28" s="19" t="s">
        <v>6</v>
      </c>
      <c r="C28" s="19">
        <v>8037010</v>
      </c>
      <c r="D28" s="19" t="s">
        <v>46</v>
      </c>
      <c r="E28" s="19" t="s">
        <v>47</v>
      </c>
      <c r="F28" s="19" t="s">
        <v>899</v>
      </c>
      <c r="G28" s="19" t="s">
        <v>900</v>
      </c>
      <c r="H28" s="20">
        <v>700</v>
      </c>
      <c r="I28" s="20">
        <v>1050</v>
      </c>
      <c r="J28" s="9" t="s">
        <v>910</v>
      </c>
    </row>
    <row r="29" spans="1:10" x14ac:dyDescent="0.25">
      <c r="A29" s="17" t="s">
        <v>699</v>
      </c>
      <c r="B29" s="17" t="s">
        <v>6</v>
      </c>
      <c r="C29" s="17">
        <v>8037011</v>
      </c>
      <c r="D29" s="17" t="s">
        <v>50</v>
      </c>
      <c r="E29" s="17" t="s">
        <v>51</v>
      </c>
      <c r="F29" s="17" t="s">
        <v>9</v>
      </c>
      <c r="G29" s="17" t="s">
        <v>13</v>
      </c>
      <c r="H29" s="18">
        <v>1850</v>
      </c>
      <c r="I29" s="18">
        <v>2350</v>
      </c>
      <c r="J29" s="9" t="s">
        <v>909</v>
      </c>
    </row>
    <row r="30" spans="1:10" x14ac:dyDescent="0.25">
      <c r="A30" s="17" t="s">
        <v>700</v>
      </c>
      <c r="B30" s="17" t="s">
        <v>6</v>
      </c>
      <c r="C30" s="17">
        <v>8037011</v>
      </c>
      <c r="D30" s="17" t="s">
        <v>50</v>
      </c>
      <c r="E30" s="17" t="s">
        <v>51</v>
      </c>
      <c r="F30" s="17" t="s">
        <v>9</v>
      </c>
      <c r="G30" s="17" t="s">
        <v>20</v>
      </c>
      <c r="H30" s="18">
        <v>1900</v>
      </c>
      <c r="I30" s="18">
        <v>2300</v>
      </c>
      <c r="J30" s="9" t="s">
        <v>909</v>
      </c>
    </row>
    <row r="31" spans="1:10" x14ac:dyDescent="0.25">
      <c r="A31" s="17" t="s">
        <v>701</v>
      </c>
      <c r="B31" s="17" t="s">
        <v>6</v>
      </c>
      <c r="C31" s="17">
        <v>8037011</v>
      </c>
      <c r="D31" s="17" t="s">
        <v>50</v>
      </c>
      <c r="E31" s="17" t="s">
        <v>51</v>
      </c>
      <c r="F31" s="17" t="s">
        <v>9</v>
      </c>
      <c r="G31" s="17" t="s">
        <v>22</v>
      </c>
      <c r="H31" s="18">
        <v>2200</v>
      </c>
      <c r="I31" s="18">
        <v>3000</v>
      </c>
      <c r="J31" s="9" t="s">
        <v>909</v>
      </c>
    </row>
    <row r="32" spans="1:10" x14ac:dyDescent="0.25">
      <c r="A32" s="19" t="s">
        <v>914</v>
      </c>
      <c r="B32" s="19" t="s">
        <v>6</v>
      </c>
      <c r="C32" s="19">
        <v>8037012</v>
      </c>
      <c r="D32" s="19" t="s">
        <v>52</v>
      </c>
      <c r="E32" s="19" t="s">
        <v>53</v>
      </c>
      <c r="F32" s="19" t="s">
        <v>899</v>
      </c>
      <c r="G32" s="19" t="s">
        <v>900</v>
      </c>
      <c r="H32" s="20">
        <v>812.5</v>
      </c>
      <c r="I32" s="20">
        <v>1062.5</v>
      </c>
      <c r="J32" s="9" t="s">
        <v>910</v>
      </c>
    </row>
    <row r="33" spans="1:10" x14ac:dyDescent="0.25">
      <c r="A33" s="19" t="s">
        <v>915</v>
      </c>
      <c r="B33" s="19" t="s">
        <v>6</v>
      </c>
      <c r="C33" s="19">
        <v>8037013</v>
      </c>
      <c r="D33" s="19" t="s">
        <v>56</v>
      </c>
      <c r="E33" s="19" t="s">
        <v>57</v>
      </c>
      <c r="F33" s="19" t="s">
        <v>899</v>
      </c>
      <c r="G33" s="19" t="s">
        <v>900</v>
      </c>
      <c r="H33" s="20">
        <v>700</v>
      </c>
      <c r="I33" s="20">
        <v>1000</v>
      </c>
      <c r="J33" s="9" t="s">
        <v>910</v>
      </c>
    </row>
    <row r="34" spans="1:10" x14ac:dyDescent="0.25">
      <c r="A34" s="19" t="s">
        <v>916</v>
      </c>
      <c r="B34" s="19" t="s">
        <v>6</v>
      </c>
      <c r="C34" s="19">
        <v>8037014</v>
      </c>
      <c r="D34" s="19" t="s">
        <v>58</v>
      </c>
      <c r="E34" s="19" t="s">
        <v>59</v>
      </c>
      <c r="F34" s="19" t="s">
        <v>899</v>
      </c>
      <c r="G34" s="19" t="s">
        <v>900</v>
      </c>
      <c r="H34" s="20">
        <v>850</v>
      </c>
      <c r="I34" s="20">
        <v>1050</v>
      </c>
      <c r="J34" s="9" t="s">
        <v>910</v>
      </c>
    </row>
    <row r="35" spans="1:10" x14ac:dyDescent="0.25">
      <c r="A35" s="19" t="s">
        <v>917</v>
      </c>
      <c r="B35" s="19" t="s">
        <v>6</v>
      </c>
      <c r="C35" s="19">
        <v>8037015</v>
      </c>
      <c r="D35" s="19" t="s">
        <v>54</v>
      </c>
      <c r="E35" s="19" t="s">
        <v>55</v>
      </c>
      <c r="F35" s="19" t="s">
        <v>899</v>
      </c>
      <c r="G35" s="19" t="s">
        <v>900</v>
      </c>
      <c r="H35" s="20">
        <v>800</v>
      </c>
      <c r="I35" s="20">
        <v>1000</v>
      </c>
      <c r="J35" s="9" t="s">
        <v>910</v>
      </c>
    </row>
    <row r="36" spans="1:10" x14ac:dyDescent="0.25">
      <c r="A36" s="19" t="s">
        <v>918</v>
      </c>
      <c r="B36" s="19" t="s">
        <v>6</v>
      </c>
      <c r="C36" s="19">
        <v>8037016</v>
      </c>
      <c r="D36" s="19" t="s">
        <v>60</v>
      </c>
      <c r="E36" s="19" t="s">
        <v>61</v>
      </c>
      <c r="F36" s="19" t="s">
        <v>899</v>
      </c>
      <c r="G36" s="19" t="s">
        <v>900</v>
      </c>
      <c r="H36" s="20">
        <v>1000</v>
      </c>
      <c r="I36" s="20">
        <v>1283.3333333333333</v>
      </c>
      <c r="J36" s="9" t="s">
        <v>910</v>
      </c>
    </row>
    <row r="37" spans="1:10" x14ac:dyDescent="0.25">
      <c r="A37" s="19" t="s">
        <v>919</v>
      </c>
      <c r="B37" s="19" t="s">
        <v>6</v>
      </c>
      <c r="C37" s="19">
        <v>8037019</v>
      </c>
      <c r="D37" s="19" t="s">
        <v>64</v>
      </c>
      <c r="E37" s="19" t="s">
        <v>65</v>
      </c>
      <c r="F37" s="19" t="s">
        <v>899</v>
      </c>
      <c r="G37" s="19" t="s">
        <v>900</v>
      </c>
      <c r="H37" s="20">
        <v>1300</v>
      </c>
      <c r="I37" s="20">
        <v>1800</v>
      </c>
      <c r="J37" s="9" t="s">
        <v>909</v>
      </c>
    </row>
    <row r="38" spans="1:10" x14ac:dyDescent="0.25">
      <c r="A38" s="19" t="s">
        <v>920</v>
      </c>
      <c r="B38" s="19" t="s">
        <v>6</v>
      </c>
      <c r="C38" s="19">
        <v>8037020</v>
      </c>
      <c r="D38" s="19" t="s">
        <v>66</v>
      </c>
      <c r="E38" s="19" t="s">
        <v>67</v>
      </c>
      <c r="F38" s="19" t="s">
        <v>899</v>
      </c>
      <c r="G38" s="19" t="s">
        <v>900</v>
      </c>
      <c r="H38" s="20">
        <v>1225</v>
      </c>
      <c r="I38" s="20">
        <v>1625</v>
      </c>
      <c r="J38" s="9" t="s">
        <v>910</v>
      </c>
    </row>
    <row r="39" spans="1:10" x14ac:dyDescent="0.25">
      <c r="A39" s="19" t="s">
        <v>922</v>
      </c>
      <c r="B39" s="19" t="s">
        <v>6</v>
      </c>
      <c r="C39" s="19">
        <v>8037017</v>
      </c>
      <c r="D39" s="19" t="s">
        <v>62</v>
      </c>
      <c r="E39" s="19" t="s">
        <v>63</v>
      </c>
      <c r="F39" s="19" t="s">
        <v>899</v>
      </c>
      <c r="G39" s="19" t="s">
        <v>900</v>
      </c>
      <c r="H39" s="20">
        <v>1250</v>
      </c>
      <c r="I39" s="20">
        <v>1550</v>
      </c>
      <c r="J39" s="9" t="s">
        <v>910</v>
      </c>
    </row>
    <row r="40" spans="1:10" x14ac:dyDescent="0.25">
      <c r="A40" s="17" t="s">
        <v>702</v>
      </c>
      <c r="B40" s="17" t="s">
        <v>6</v>
      </c>
      <c r="C40" s="17">
        <v>8037021</v>
      </c>
      <c r="D40" s="17" t="s">
        <v>68</v>
      </c>
      <c r="E40" s="17" t="s">
        <v>69</v>
      </c>
      <c r="F40" s="17" t="s">
        <v>9</v>
      </c>
      <c r="G40" s="17" t="s">
        <v>13</v>
      </c>
      <c r="H40" s="18">
        <v>1750</v>
      </c>
      <c r="I40" s="18">
        <v>2100</v>
      </c>
      <c r="J40" s="9" t="s">
        <v>909</v>
      </c>
    </row>
    <row r="41" spans="1:10" x14ac:dyDescent="0.25">
      <c r="A41" s="17" t="s">
        <v>703</v>
      </c>
      <c r="B41" s="17" t="s">
        <v>6</v>
      </c>
      <c r="C41" s="17">
        <v>8037022</v>
      </c>
      <c r="D41" s="17" t="s">
        <v>70</v>
      </c>
      <c r="E41" s="17" t="s">
        <v>71</v>
      </c>
      <c r="F41" s="17" t="s">
        <v>9</v>
      </c>
      <c r="G41" s="17" t="s">
        <v>33</v>
      </c>
      <c r="H41" s="18">
        <v>750</v>
      </c>
      <c r="I41" s="18">
        <v>1100</v>
      </c>
      <c r="J41" s="9" t="s">
        <v>910</v>
      </c>
    </row>
    <row r="42" spans="1:10" x14ac:dyDescent="0.25">
      <c r="A42" s="24" t="s">
        <v>704</v>
      </c>
      <c r="B42" s="24" t="s">
        <v>6</v>
      </c>
      <c r="C42" s="24">
        <v>8037024</v>
      </c>
      <c r="D42" s="24" t="s">
        <v>72</v>
      </c>
      <c r="E42" s="24" t="s">
        <v>73</v>
      </c>
      <c r="F42" s="24" t="s">
        <v>9</v>
      </c>
      <c r="G42" s="24" t="s">
        <v>24</v>
      </c>
      <c r="H42" s="25">
        <v>900</v>
      </c>
      <c r="I42" s="25">
        <v>1200</v>
      </c>
      <c r="J42" s="9" t="s">
        <v>910</v>
      </c>
    </row>
    <row r="43" spans="1:10" x14ac:dyDescent="0.25">
      <c r="A43" s="17" t="s">
        <v>705</v>
      </c>
      <c r="B43" s="17" t="s">
        <v>6</v>
      </c>
      <c r="C43" s="17">
        <v>8037025</v>
      </c>
      <c r="D43" s="17" t="s">
        <v>74</v>
      </c>
      <c r="E43" s="17" t="s">
        <v>75</v>
      </c>
      <c r="F43" s="17" t="s">
        <v>9</v>
      </c>
      <c r="G43" s="17" t="s">
        <v>22</v>
      </c>
      <c r="H43" s="18">
        <v>1150</v>
      </c>
      <c r="I43" s="18">
        <v>1450</v>
      </c>
      <c r="J43" s="9" t="s">
        <v>910</v>
      </c>
    </row>
    <row r="44" spans="1:10" x14ac:dyDescent="0.25">
      <c r="A44" s="19" t="s">
        <v>921</v>
      </c>
      <c r="B44" s="19" t="s">
        <v>6</v>
      </c>
      <c r="C44" s="19">
        <v>8037026</v>
      </c>
      <c r="D44" s="19" t="s">
        <v>76</v>
      </c>
      <c r="E44" s="19" t="s">
        <v>77</v>
      </c>
      <c r="F44" s="19" t="s">
        <v>899</v>
      </c>
      <c r="G44" s="19" t="s">
        <v>900</v>
      </c>
      <c r="H44" s="20">
        <v>700</v>
      </c>
      <c r="I44" s="20">
        <v>1050</v>
      </c>
      <c r="J44" s="9" t="s">
        <v>910</v>
      </c>
    </row>
    <row r="45" spans="1:10" x14ac:dyDescent="0.25">
      <c r="A45" s="19" t="s">
        <v>923</v>
      </c>
      <c r="B45" s="19" t="s">
        <v>6</v>
      </c>
      <c r="C45" s="19">
        <v>8037027</v>
      </c>
      <c r="D45" s="19" t="s">
        <v>78</v>
      </c>
      <c r="E45" s="19" t="s">
        <v>79</v>
      </c>
      <c r="F45" s="19" t="s">
        <v>899</v>
      </c>
      <c r="G45" s="19" t="s">
        <v>900</v>
      </c>
      <c r="H45" s="20">
        <v>700</v>
      </c>
      <c r="I45" s="20">
        <v>1016.6666666666666</v>
      </c>
      <c r="J45" s="9" t="s">
        <v>910</v>
      </c>
    </row>
    <row r="46" spans="1:10" x14ac:dyDescent="0.25">
      <c r="A46" s="19" t="s">
        <v>924</v>
      </c>
      <c r="B46" s="19" t="s">
        <v>6</v>
      </c>
      <c r="C46" s="19">
        <v>8037028</v>
      </c>
      <c r="D46" s="19" t="s">
        <v>80</v>
      </c>
      <c r="E46" s="19" t="s">
        <v>81</v>
      </c>
      <c r="F46" s="19" t="s">
        <v>899</v>
      </c>
      <c r="G46" s="19" t="s">
        <v>900</v>
      </c>
      <c r="H46" s="20">
        <v>700</v>
      </c>
      <c r="I46" s="20">
        <v>1050</v>
      </c>
      <c r="J46" s="9" t="s">
        <v>910</v>
      </c>
    </row>
    <row r="47" spans="1:10" x14ac:dyDescent="0.25">
      <c r="A47" s="19" t="s">
        <v>925</v>
      </c>
      <c r="B47" s="19" t="s">
        <v>6</v>
      </c>
      <c r="C47" s="19">
        <v>8037030</v>
      </c>
      <c r="D47" s="19" t="s">
        <v>82</v>
      </c>
      <c r="E47" s="19" t="s">
        <v>83</v>
      </c>
      <c r="F47" s="19" t="s">
        <v>899</v>
      </c>
      <c r="G47" s="19" t="s">
        <v>900</v>
      </c>
      <c r="H47" s="20">
        <v>1533.3333333333333</v>
      </c>
      <c r="I47" s="20">
        <v>1916.6666666666667</v>
      </c>
      <c r="J47" s="9" t="s">
        <v>909</v>
      </c>
    </row>
    <row r="48" spans="1:10" x14ac:dyDescent="0.25">
      <c r="A48" s="19" t="s">
        <v>927</v>
      </c>
      <c r="B48" s="19" t="s">
        <v>6</v>
      </c>
      <c r="C48" s="19">
        <v>8037031</v>
      </c>
      <c r="D48" s="19" t="s">
        <v>84</v>
      </c>
      <c r="E48" s="19" t="s">
        <v>85</v>
      </c>
      <c r="F48" s="19" t="s">
        <v>899</v>
      </c>
      <c r="G48" s="19" t="s">
        <v>900</v>
      </c>
      <c r="H48" s="20">
        <v>880</v>
      </c>
      <c r="I48" s="20">
        <v>1150</v>
      </c>
      <c r="J48" s="9" t="s">
        <v>910</v>
      </c>
    </row>
    <row r="49" spans="1:10" x14ac:dyDescent="0.25">
      <c r="A49" s="17" t="s">
        <v>706</v>
      </c>
      <c r="B49" s="17" t="s">
        <v>6</v>
      </c>
      <c r="C49" s="17">
        <v>8037032</v>
      </c>
      <c r="D49" s="17" t="s">
        <v>86</v>
      </c>
      <c r="E49" s="17" t="s">
        <v>87</v>
      </c>
      <c r="F49" s="17" t="s">
        <v>9</v>
      </c>
      <c r="G49" s="17" t="s">
        <v>33</v>
      </c>
      <c r="H49" s="18">
        <v>1400</v>
      </c>
      <c r="I49" s="18">
        <v>1750</v>
      </c>
      <c r="J49" s="9" t="s">
        <v>909</v>
      </c>
    </row>
    <row r="50" spans="1:10" x14ac:dyDescent="0.25">
      <c r="A50" s="17" t="s">
        <v>707</v>
      </c>
      <c r="B50" s="17" t="s">
        <v>6</v>
      </c>
      <c r="C50" s="17">
        <v>8037032</v>
      </c>
      <c r="D50" s="17" t="s">
        <v>86</v>
      </c>
      <c r="E50" s="17" t="s">
        <v>87</v>
      </c>
      <c r="F50" s="17" t="s">
        <v>9</v>
      </c>
      <c r="G50" s="17" t="s">
        <v>13</v>
      </c>
      <c r="H50" s="18">
        <v>1300</v>
      </c>
      <c r="I50" s="18">
        <v>1650</v>
      </c>
      <c r="J50" s="9" t="s">
        <v>909</v>
      </c>
    </row>
    <row r="51" spans="1:10" x14ac:dyDescent="0.25">
      <c r="A51" s="19" t="s">
        <v>926</v>
      </c>
      <c r="B51" s="19" t="s">
        <v>6</v>
      </c>
      <c r="C51" s="19">
        <v>8037033</v>
      </c>
      <c r="D51" s="19" t="s">
        <v>36</v>
      </c>
      <c r="E51" s="19" t="s">
        <v>37</v>
      </c>
      <c r="F51" s="19" t="s">
        <v>899</v>
      </c>
      <c r="G51" s="19" t="s">
        <v>900</v>
      </c>
      <c r="H51" s="20">
        <v>850</v>
      </c>
      <c r="I51" s="20">
        <v>1150</v>
      </c>
      <c r="J51" s="9" t="s">
        <v>910</v>
      </c>
    </row>
    <row r="52" spans="1:10" x14ac:dyDescent="0.25">
      <c r="A52" s="19" t="s">
        <v>928</v>
      </c>
      <c r="B52" s="19" t="s">
        <v>6</v>
      </c>
      <c r="C52" s="19">
        <v>8037034</v>
      </c>
      <c r="D52" s="19" t="s">
        <v>88</v>
      </c>
      <c r="E52" s="19" t="s">
        <v>89</v>
      </c>
      <c r="F52" s="19" t="s">
        <v>899</v>
      </c>
      <c r="G52" s="19" t="s">
        <v>900</v>
      </c>
      <c r="H52" s="20">
        <v>750</v>
      </c>
      <c r="I52" s="20">
        <v>1275</v>
      </c>
      <c r="J52" s="9" t="s">
        <v>910</v>
      </c>
    </row>
    <row r="53" spans="1:10" x14ac:dyDescent="0.25">
      <c r="A53" s="19" t="s">
        <v>929</v>
      </c>
      <c r="B53" s="19" t="s">
        <v>6</v>
      </c>
      <c r="C53" s="19">
        <v>8037035</v>
      </c>
      <c r="D53" s="19" t="s">
        <v>90</v>
      </c>
      <c r="E53" s="19" t="s">
        <v>91</v>
      </c>
      <c r="F53" s="19" t="s">
        <v>899</v>
      </c>
      <c r="G53" s="19" t="s">
        <v>900</v>
      </c>
      <c r="H53" s="20">
        <v>1066.6666666666667</v>
      </c>
      <c r="I53" s="20">
        <v>1333.3333333333333</v>
      </c>
      <c r="J53" s="9" t="s">
        <v>910</v>
      </c>
    </row>
    <row r="54" spans="1:10" x14ac:dyDescent="0.25">
      <c r="A54" s="17" t="s">
        <v>697</v>
      </c>
      <c r="B54" s="17" t="s">
        <v>6</v>
      </c>
      <c r="C54" s="17">
        <v>8037036</v>
      </c>
      <c r="D54" s="17" t="s">
        <v>48</v>
      </c>
      <c r="E54" s="17" t="s">
        <v>49</v>
      </c>
      <c r="F54" s="17" t="s">
        <v>9</v>
      </c>
      <c r="G54" s="17" t="s">
        <v>33</v>
      </c>
      <c r="H54" s="18">
        <v>900</v>
      </c>
      <c r="I54" s="18">
        <v>1150</v>
      </c>
      <c r="J54" s="9" t="s">
        <v>910</v>
      </c>
    </row>
    <row r="55" spans="1:10" x14ac:dyDescent="0.25">
      <c r="A55" s="17" t="s">
        <v>698</v>
      </c>
      <c r="B55" s="17" t="s">
        <v>6</v>
      </c>
      <c r="C55" s="17">
        <v>8037036</v>
      </c>
      <c r="D55" s="17" t="s">
        <v>48</v>
      </c>
      <c r="E55" s="17" t="s">
        <v>49</v>
      </c>
      <c r="F55" s="17" t="s">
        <v>9</v>
      </c>
      <c r="G55" s="17" t="s">
        <v>13</v>
      </c>
      <c r="H55" s="18">
        <v>1050</v>
      </c>
      <c r="I55" s="18">
        <v>1200</v>
      </c>
      <c r="J55" s="9" t="s">
        <v>910</v>
      </c>
    </row>
    <row r="56" spans="1:10" x14ac:dyDescent="0.25">
      <c r="A56" s="17" t="s">
        <v>708</v>
      </c>
      <c r="B56" s="17" t="s">
        <v>6</v>
      </c>
      <c r="C56" s="17">
        <v>8037037</v>
      </c>
      <c r="D56" s="17" t="s">
        <v>92</v>
      </c>
      <c r="E56" s="17" t="s">
        <v>93</v>
      </c>
      <c r="F56" s="17" t="s">
        <v>9</v>
      </c>
      <c r="G56" s="17" t="s">
        <v>33</v>
      </c>
      <c r="H56" s="18">
        <v>1400</v>
      </c>
      <c r="I56" s="18">
        <v>1800</v>
      </c>
      <c r="J56" s="9" t="s">
        <v>910</v>
      </c>
    </row>
    <row r="57" spans="1:10" x14ac:dyDescent="0.25">
      <c r="A57" s="17" t="s">
        <v>709</v>
      </c>
      <c r="B57" s="17" t="s">
        <v>6</v>
      </c>
      <c r="C57" s="17">
        <v>8037038</v>
      </c>
      <c r="D57" s="17" t="s">
        <v>94</v>
      </c>
      <c r="E57" s="17" t="s">
        <v>95</v>
      </c>
      <c r="F57" s="17" t="s">
        <v>9</v>
      </c>
      <c r="G57" s="17" t="s">
        <v>13</v>
      </c>
      <c r="H57" s="18">
        <v>1300</v>
      </c>
      <c r="I57" s="18">
        <v>1600</v>
      </c>
      <c r="J57" s="9" t="s">
        <v>910</v>
      </c>
    </row>
    <row r="58" spans="1:10" x14ac:dyDescent="0.25">
      <c r="A58" s="17" t="s">
        <v>710</v>
      </c>
      <c r="B58" s="17" t="s">
        <v>6</v>
      </c>
      <c r="C58" s="17">
        <v>8037038</v>
      </c>
      <c r="D58" s="17" t="s">
        <v>94</v>
      </c>
      <c r="E58" s="17" t="s">
        <v>95</v>
      </c>
      <c r="F58" s="17" t="s">
        <v>9</v>
      </c>
      <c r="G58" s="17" t="s">
        <v>21</v>
      </c>
      <c r="H58" s="18">
        <v>1100</v>
      </c>
      <c r="I58" s="18">
        <v>1500</v>
      </c>
      <c r="J58" s="9" t="s">
        <v>910</v>
      </c>
    </row>
    <row r="59" spans="1:10" x14ac:dyDescent="0.25">
      <c r="A59" s="19" t="s">
        <v>930</v>
      </c>
      <c r="B59" s="19" t="s">
        <v>6</v>
      </c>
      <c r="C59" s="19">
        <v>8037039</v>
      </c>
      <c r="D59" s="19" t="s">
        <v>96</v>
      </c>
      <c r="E59" s="19" t="s">
        <v>97</v>
      </c>
      <c r="F59" s="19" t="s">
        <v>899</v>
      </c>
      <c r="G59" s="19" t="s">
        <v>900</v>
      </c>
      <c r="H59" s="20">
        <v>987.5</v>
      </c>
      <c r="I59" s="20">
        <v>1287.5</v>
      </c>
      <c r="J59" s="9" t="s">
        <v>910</v>
      </c>
    </row>
    <row r="60" spans="1:10" x14ac:dyDescent="0.25">
      <c r="A60" s="19" t="s">
        <v>931</v>
      </c>
      <c r="B60" s="19" t="s">
        <v>6</v>
      </c>
      <c r="C60" s="19">
        <v>8037040</v>
      </c>
      <c r="D60" s="19" t="s">
        <v>98</v>
      </c>
      <c r="E60" s="19" t="s">
        <v>99</v>
      </c>
      <c r="F60" s="19" t="s">
        <v>899</v>
      </c>
      <c r="G60" s="19" t="s">
        <v>900</v>
      </c>
      <c r="H60" s="20">
        <v>800</v>
      </c>
      <c r="I60" s="20">
        <v>1100</v>
      </c>
      <c r="J60" s="9" t="s">
        <v>910</v>
      </c>
    </row>
    <row r="61" spans="1:10" x14ac:dyDescent="0.25">
      <c r="A61" s="19" t="s">
        <v>932</v>
      </c>
      <c r="B61" s="19" t="s">
        <v>6</v>
      </c>
      <c r="C61" s="19">
        <v>8037042</v>
      </c>
      <c r="D61" s="19" t="s">
        <v>102</v>
      </c>
      <c r="E61" s="19" t="s">
        <v>103</v>
      </c>
      <c r="F61" s="19" t="s">
        <v>899</v>
      </c>
      <c r="G61" s="19" t="s">
        <v>900</v>
      </c>
      <c r="H61" s="20">
        <v>1300</v>
      </c>
      <c r="I61" s="20">
        <v>1525</v>
      </c>
      <c r="J61" s="9" t="s">
        <v>910</v>
      </c>
    </row>
    <row r="62" spans="1:10" x14ac:dyDescent="0.25">
      <c r="A62" s="19" t="s">
        <v>933</v>
      </c>
      <c r="B62" s="19" t="s">
        <v>6</v>
      </c>
      <c r="C62" s="19">
        <v>8037041</v>
      </c>
      <c r="D62" s="19" t="s">
        <v>100</v>
      </c>
      <c r="E62" s="19" t="s">
        <v>101</v>
      </c>
      <c r="F62" s="19" t="s">
        <v>899</v>
      </c>
      <c r="G62" s="19" t="s">
        <v>900</v>
      </c>
      <c r="H62" s="20">
        <v>833.33333333333337</v>
      </c>
      <c r="I62" s="20">
        <v>1316.6666666666667</v>
      </c>
      <c r="J62" s="9" t="s">
        <v>910</v>
      </c>
    </row>
    <row r="63" spans="1:10" x14ac:dyDescent="0.25">
      <c r="A63" s="19" t="s">
        <v>934</v>
      </c>
      <c r="B63" s="19" t="s">
        <v>6</v>
      </c>
      <c r="C63" s="19">
        <v>8037044</v>
      </c>
      <c r="D63" s="19" t="s">
        <v>104</v>
      </c>
      <c r="E63" s="19" t="s">
        <v>105</v>
      </c>
      <c r="F63" s="19" t="s">
        <v>899</v>
      </c>
      <c r="G63" s="19" t="s">
        <v>900</v>
      </c>
      <c r="H63" s="20">
        <v>1050</v>
      </c>
      <c r="I63" s="20">
        <v>1300</v>
      </c>
      <c r="J63" s="9" t="s">
        <v>910</v>
      </c>
    </row>
    <row r="64" spans="1:10" x14ac:dyDescent="0.25">
      <c r="A64" s="19" t="s">
        <v>935</v>
      </c>
      <c r="B64" s="19" t="s">
        <v>6</v>
      </c>
      <c r="C64" s="19">
        <v>8037045</v>
      </c>
      <c r="D64" s="19" t="s">
        <v>106</v>
      </c>
      <c r="E64" s="19" t="s">
        <v>107</v>
      </c>
      <c r="F64" s="19" t="s">
        <v>899</v>
      </c>
      <c r="G64" s="19" t="s">
        <v>900</v>
      </c>
      <c r="H64" s="20">
        <v>850</v>
      </c>
      <c r="I64" s="20">
        <v>1125</v>
      </c>
      <c r="J64" s="9" t="s">
        <v>910</v>
      </c>
    </row>
    <row r="65" spans="1:10" x14ac:dyDescent="0.25">
      <c r="A65" s="17" t="s">
        <v>711</v>
      </c>
      <c r="B65" s="17" t="s">
        <v>6</v>
      </c>
      <c r="C65" s="17">
        <v>8037046</v>
      </c>
      <c r="D65" s="17" t="s">
        <v>108</v>
      </c>
      <c r="E65" s="17" t="s">
        <v>109</v>
      </c>
      <c r="F65" s="17" t="s">
        <v>9</v>
      </c>
      <c r="G65" s="17" t="s">
        <v>26</v>
      </c>
      <c r="H65" s="18">
        <v>1500</v>
      </c>
      <c r="I65" s="18">
        <v>1800</v>
      </c>
      <c r="J65" s="9" t="s">
        <v>910</v>
      </c>
    </row>
    <row r="66" spans="1:10" x14ac:dyDescent="0.25">
      <c r="A66" s="17" t="s">
        <v>713</v>
      </c>
      <c r="B66" s="17" t="s">
        <v>6</v>
      </c>
      <c r="C66" s="17">
        <v>8037047</v>
      </c>
      <c r="D66" s="17" t="s">
        <v>114</v>
      </c>
      <c r="E66" s="17" t="s">
        <v>115</v>
      </c>
      <c r="F66" s="17" t="s">
        <v>9</v>
      </c>
      <c r="G66" s="17" t="s">
        <v>33</v>
      </c>
      <c r="H66" s="18">
        <v>2200</v>
      </c>
      <c r="I66" s="18">
        <v>2400</v>
      </c>
      <c r="J66" s="9" t="s">
        <v>909</v>
      </c>
    </row>
    <row r="67" spans="1:10" x14ac:dyDescent="0.25">
      <c r="A67" s="17" t="s">
        <v>714</v>
      </c>
      <c r="B67" s="17" t="s">
        <v>6</v>
      </c>
      <c r="C67" s="17">
        <v>8037047</v>
      </c>
      <c r="D67" s="17" t="s">
        <v>114</v>
      </c>
      <c r="E67" s="17" t="s">
        <v>115</v>
      </c>
      <c r="F67" s="17" t="s">
        <v>9</v>
      </c>
      <c r="G67" s="17" t="s">
        <v>22</v>
      </c>
      <c r="H67" s="18">
        <v>1700</v>
      </c>
      <c r="I67" s="18">
        <v>2100</v>
      </c>
      <c r="J67" s="9" t="s">
        <v>909</v>
      </c>
    </row>
    <row r="68" spans="1:10" x14ac:dyDescent="0.25">
      <c r="A68" s="17" t="s">
        <v>715</v>
      </c>
      <c r="B68" s="17" t="s">
        <v>6</v>
      </c>
      <c r="C68" s="17">
        <v>8037048</v>
      </c>
      <c r="D68" s="17" t="s">
        <v>116</v>
      </c>
      <c r="E68" s="17" t="s">
        <v>117</v>
      </c>
      <c r="F68" s="17" t="s">
        <v>9</v>
      </c>
      <c r="G68" s="17" t="s">
        <v>20</v>
      </c>
      <c r="H68" s="18">
        <v>1150</v>
      </c>
      <c r="I68" s="18">
        <v>1350</v>
      </c>
      <c r="J68" s="9" t="s">
        <v>910</v>
      </c>
    </row>
    <row r="69" spans="1:10" x14ac:dyDescent="0.25">
      <c r="A69" s="19" t="s">
        <v>936</v>
      </c>
      <c r="B69" s="19" t="s">
        <v>6</v>
      </c>
      <c r="C69" s="19">
        <v>8037050</v>
      </c>
      <c r="D69" s="19" t="s">
        <v>120</v>
      </c>
      <c r="E69" s="19" t="s">
        <v>121</v>
      </c>
      <c r="F69" s="19" t="s">
        <v>899</v>
      </c>
      <c r="G69" s="19" t="s">
        <v>900</v>
      </c>
      <c r="H69" s="20">
        <v>1166.6666666666667</v>
      </c>
      <c r="I69" s="20">
        <v>1533.3333333333333</v>
      </c>
      <c r="J69" s="9" t="s">
        <v>910</v>
      </c>
    </row>
    <row r="70" spans="1:10" x14ac:dyDescent="0.25">
      <c r="A70" s="19" t="s">
        <v>937</v>
      </c>
      <c r="B70" s="19" t="s">
        <v>6</v>
      </c>
      <c r="C70" s="19">
        <v>8037051</v>
      </c>
      <c r="D70" s="19" t="s">
        <v>112</v>
      </c>
      <c r="E70" s="19" t="s">
        <v>113</v>
      </c>
      <c r="F70" s="19" t="s">
        <v>899</v>
      </c>
      <c r="G70" s="19" t="s">
        <v>900</v>
      </c>
      <c r="H70" s="20">
        <v>800</v>
      </c>
      <c r="I70" s="20">
        <v>1225</v>
      </c>
      <c r="J70" s="9" t="s">
        <v>910</v>
      </c>
    </row>
    <row r="71" spans="1:10" x14ac:dyDescent="0.25">
      <c r="A71" s="17" t="s">
        <v>718</v>
      </c>
      <c r="B71" s="17" t="s">
        <v>6</v>
      </c>
      <c r="C71" s="17">
        <v>8037052</v>
      </c>
      <c r="D71" s="17" t="s">
        <v>122</v>
      </c>
      <c r="E71" s="17" t="s">
        <v>123</v>
      </c>
      <c r="F71" s="17" t="s">
        <v>9</v>
      </c>
      <c r="G71" s="17" t="s">
        <v>33</v>
      </c>
      <c r="H71" s="18">
        <v>1500</v>
      </c>
      <c r="I71" s="18">
        <v>1750</v>
      </c>
      <c r="J71" s="9" t="s">
        <v>910</v>
      </c>
    </row>
    <row r="72" spans="1:10" x14ac:dyDescent="0.25">
      <c r="A72" s="17" t="s">
        <v>712</v>
      </c>
      <c r="B72" s="17" t="s">
        <v>6</v>
      </c>
      <c r="C72" s="17">
        <v>8037053</v>
      </c>
      <c r="D72" s="17" t="s">
        <v>110</v>
      </c>
      <c r="E72" s="17" t="s">
        <v>111</v>
      </c>
      <c r="F72" s="17" t="s">
        <v>9</v>
      </c>
      <c r="G72" s="17" t="s">
        <v>33</v>
      </c>
      <c r="H72" s="18">
        <v>1650</v>
      </c>
      <c r="I72" s="18">
        <v>1850</v>
      </c>
      <c r="J72" s="9" t="s">
        <v>910</v>
      </c>
    </row>
    <row r="73" spans="1:10" x14ac:dyDescent="0.25">
      <c r="A73" s="17" t="s">
        <v>719</v>
      </c>
      <c r="B73" s="17" t="s">
        <v>6</v>
      </c>
      <c r="C73" s="17">
        <v>8037054</v>
      </c>
      <c r="D73" s="17" t="s">
        <v>124</v>
      </c>
      <c r="E73" s="17" t="s">
        <v>125</v>
      </c>
      <c r="F73" s="17" t="s">
        <v>9</v>
      </c>
      <c r="G73" s="17" t="s">
        <v>29</v>
      </c>
      <c r="H73" s="18">
        <v>2350</v>
      </c>
      <c r="I73" s="18">
        <v>2800</v>
      </c>
      <c r="J73" s="9" t="s">
        <v>909</v>
      </c>
    </row>
    <row r="74" spans="1:10" x14ac:dyDescent="0.25">
      <c r="A74" s="17" t="s">
        <v>720</v>
      </c>
      <c r="B74" s="17" t="s">
        <v>6</v>
      </c>
      <c r="C74" s="17">
        <v>8037054</v>
      </c>
      <c r="D74" s="17" t="s">
        <v>124</v>
      </c>
      <c r="E74" s="17" t="s">
        <v>125</v>
      </c>
      <c r="F74" s="17" t="s">
        <v>9</v>
      </c>
      <c r="G74" s="17" t="s">
        <v>30</v>
      </c>
      <c r="H74" s="18">
        <v>2000</v>
      </c>
      <c r="I74" s="18">
        <v>2350</v>
      </c>
      <c r="J74" s="9" t="s">
        <v>909</v>
      </c>
    </row>
    <row r="75" spans="1:10" x14ac:dyDescent="0.25">
      <c r="A75" s="17" t="s">
        <v>721</v>
      </c>
      <c r="B75" s="17" t="s">
        <v>6</v>
      </c>
      <c r="C75" s="17">
        <v>8037054</v>
      </c>
      <c r="D75" s="17" t="s">
        <v>124</v>
      </c>
      <c r="E75" s="17" t="s">
        <v>125</v>
      </c>
      <c r="F75" s="17" t="s">
        <v>9</v>
      </c>
      <c r="G75" s="17" t="s">
        <v>25</v>
      </c>
      <c r="H75" s="18">
        <v>2000</v>
      </c>
      <c r="I75" s="18">
        <v>2400</v>
      </c>
      <c r="J75" s="9" t="s">
        <v>909</v>
      </c>
    </row>
    <row r="76" spans="1:10" x14ac:dyDescent="0.25">
      <c r="A76" s="17" t="s">
        <v>722</v>
      </c>
      <c r="B76" s="17" t="s">
        <v>6</v>
      </c>
      <c r="C76" s="17">
        <v>8037054</v>
      </c>
      <c r="D76" s="17" t="s">
        <v>124</v>
      </c>
      <c r="E76" s="17" t="s">
        <v>125</v>
      </c>
      <c r="F76" s="17" t="s">
        <v>9</v>
      </c>
      <c r="G76" s="17" t="s">
        <v>26</v>
      </c>
      <c r="H76" s="18">
        <v>2300</v>
      </c>
      <c r="I76" s="18">
        <v>2500</v>
      </c>
      <c r="J76" s="9" t="s">
        <v>909</v>
      </c>
    </row>
    <row r="77" spans="1:10" x14ac:dyDescent="0.25">
      <c r="A77" s="19" t="s">
        <v>938</v>
      </c>
      <c r="B77" s="19" t="s">
        <v>6</v>
      </c>
      <c r="C77" s="19">
        <v>8037055</v>
      </c>
      <c r="D77" s="19" t="s">
        <v>126</v>
      </c>
      <c r="E77" s="19" t="s">
        <v>127</v>
      </c>
      <c r="F77" s="19" t="s">
        <v>899</v>
      </c>
      <c r="G77" s="19" t="s">
        <v>900</v>
      </c>
      <c r="H77" s="20">
        <v>1200</v>
      </c>
      <c r="I77" s="20">
        <v>1500</v>
      </c>
      <c r="J77" s="9" t="s">
        <v>910</v>
      </c>
    </row>
    <row r="78" spans="1:10" x14ac:dyDescent="0.25">
      <c r="A78" s="17" t="s">
        <v>723</v>
      </c>
      <c r="B78" s="17" t="s">
        <v>6</v>
      </c>
      <c r="C78" s="17">
        <v>8037056</v>
      </c>
      <c r="D78" s="17" t="s">
        <v>128</v>
      </c>
      <c r="E78" s="17" t="s">
        <v>129</v>
      </c>
      <c r="F78" s="17" t="s">
        <v>9</v>
      </c>
      <c r="G78" s="17" t="s">
        <v>33</v>
      </c>
      <c r="H78" s="18">
        <v>1450</v>
      </c>
      <c r="I78" s="18">
        <v>1600</v>
      </c>
      <c r="J78" s="9" t="s">
        <v>910</v>
      </c>
    </row>
    <row r="79" spans="1:10" x14ac:dyDescent="0.25">
      <c r="A79" s="17" t="s">
        <v>716</v>
      </c>
      <c r="B79" s="17" t="s">
        <v>6</v>
      </c>
      <c r="C79" s="17">
        <v>8037057</v>
      </c>
      <c r="D79" s="17" t="s">
        <v>118</v>
      </c>
      <c r="E79" s="17" t="s">
        <v>119</v>
      </c>
      <c r="F79" s="17" t="s">
        <v>9</v>
      </c>
      <c r="G79" s="17" t="s">
        <v>24</v>
      </c>
      <c r="H79" s="18">
        <v>2100</v>
      </c>
      <c r="I79" s="18">
        <v>2300</v>
      </c>
      <c r="J79" s="9" t="s">
        <v>909</v>
      </c>
    </row>
    <row r="80" spans="1:10" x14ac:dyDescent="0.25">
      <c r="A80" s="17" t="s">
        <v>717</v>
      </c>
      <c r="B80" s="17" t="s">
        <v>6</v>
      </c>
      <c r="C80" s="17">
        <v>8037057</v>
      </c>
      <c r="D80" s="17" t="s">
        <v>118</v>
      </c>
      <c r="E80" s="17" t="s">
        <v>119</v>
      </c>
      <c r="F80" s="17" t="s">
        <v>9</v>
      </c>
      <c r="G80" s="17" t="s">
        <v>25</v>
      </c>
      <c r="H80" s="18">
        <v>2100</v>
      </c>
      <c r="I80" s="18">
        <v>2500</v>
      </c>
      <c r="J80" s="9" t="s">
        <v>909</v>
      </c>
    </row>
    <row r="81" spans="1:10" x14ac:dyDescent="0.25">
      <c r="A81" s="17" t="s">
        <v>725</v>
      </c>
      <c r="B81" s="17" t="s">
        <v>6</v>
      </c>
      <c r="C81" s="17">
        <v>8037061</v>
      </c>
      <c r="D81" s="17" t="s">
        <v>134</v>
      </c>
      <c r="E81" s="17" t="s">
        <v>135</v>
      </c>
      <c r="F81" s="17" t="s">
        <v>9</v>
      </c>
      <c r="G81" s="17" t="s">
        <v>33</v>
      </c>
      <c r="H81" s="18">
        <v>1200</v>
      </c>
      <c r="I81" s="18">
        <v>1650</v>
      </c>
      <c r="J81" s="9" t="s">
        <v>910</v>
      </c>
    </row>
    <row r="82" spans="1:10" x14ac:dyDescent="0.25">
      <c r="A82" s="17" t="s">
        <v>726</v>
      </c>
      <c r="B82" s="17" t="s">
        <v>6</v>
      </c>
      <c r="C82" s="17">
        <v>8037061</v>
      </c>
      <c r="D82" s="17" t="s">
        <v>134</v>
      </c>
      <c r="E82" s="17" t="s">
        <v>135</v>
      </c>
      <c r="F82" s="17" t="s">
        <v>9</v>
      </c>
      <c r="G82" s="17" t="s">
        <v>20</v>
      </c>
      <c r="H82" s="18">
        <v>1300</v>
      </c>
      <c r="I82" s="18">
        <v>1500</v>
      </c>
      <c r="J82" s="9" t="s">
        <v>910</v>
      </c>
    </row>
    <row r="83" spans="1:10" x14ac:dyDescent="0.25">
      <c r="A83" s="17" t="s">
        <v>727</v>
      </c>
      <c r="B83" s="17" t="s">
        <v>6</v>
      </c>
      <c r="C83" s="17">
        <v>8037061</v>
      </c>
      <c r="D83" s="17" t="s">
        <v>134</v>
      </c>
      <c r="E83" s="17" t="s">
        <v>135</v>
      </c>
      <c r="F83" s="17" t="s">
        <v>9</v>
      </c>
      <c r="G83" s="17" t="s">
        <v>21</v>
      </c>
      <c r="H83" s="18">
        <v>1000</v>
      </c>
      <c r="I83" s="18">
        <v>1400</v>
      </c>
      <c r="J83" s="9" t="s">
        <v>910</v>
      </c>
    </row>
    <row r="84" spans="1:10" x14ac:dyDescent="0.25">
      <c r="A84" s="19" t="s">
        <v>939</v>
      </c>
      <c r="B84" s="19" t="s">
        <v>6</v>
      </c>
      <c r="C84" s="19">
        <v>8037059</v>
      </c>
      <c r="D84" s="19" t="s">
        <v>130</v>
      </c>
      <c r="E84" s="19" t="s">
        <v>131</v>
      </c>
      <c r="F84" s="19" t="s">
        <v>899</v>
      </c>
      <c r="G84" s="19" t="s">
        <v>900</v>
      </c>
      <c r="H84" s="20">
        <v>910</v>
      </c>
      <c r="I84" s="20">
        <v>1210</v>
      </c>
      <c r="J84" s="9" t="s">
        <v>910</v>
      </c>
    </row>
    <row r="85" spans="1:10" x14ac:dyDescent="0.25">
      <c r="A85" s="17" t="s">
        <v>724</v>
      </c>
      <c r="B85" s="17" t="s">
        <v>6</v>
      </c>
      <c r="C85" s="17">
        <v>8037060</v>
      </c>
      <c r="D85" s="17" t="s">
        <v>132</v>
      </c>
      <c r="E85" s="17" t="s">
        <v>133</v>
      </c>
      <c r="F85" s="17" t="s">
        <v>9</v>
      </c>
      <c r="G85" s="17" t="s">
        <v>23</v>
      </c>
      <c r="H85" s="18">
        <v>1650</v>
      </c>
      <c r="I85" s="18">
        <v>2000</v>
      </c>
      <c r="J85" s="9" t="s">
        <v>909</v>
      </c>
    </row>
    <row r="86" spans="1:10" x14ac:dyDescent="0.25">
      <c r="A86" s="19" t="s">
        <v>956</v>
      </c>
      <c r="B86" s="19" t="s">
        <v>904</v>
      </c>
      <c r="C86" s="19">
        <v>8040001</v>
      </c>
      <c r="D86" s="19" t="s">
        <v>177</v>
      </c>
      <c r="E86" s="19" t="s">
        <v>178</v>
      </c>
      <c r="F86" s="19" t="s">
        <v>899</v>
      </c>
      <c r="G86" s="19" t="s">
        <v>900</v>
      </c>
      <c r="H86" s="20">
        <v>1083.3333333333333</v>
      </c>
      <c r="I86" s="20">
        <v>1316.6666666666667</v>
      </c>
      <c r="J86" s="9" t="s">
        <v>910</v>
      </c>
    </row>
    <row r="87" spans="1:10" x14ac:dyDescent="0.25">
      <c r="A87" s="19" t="s">
        <v>957</v>
      </c>
      <c r="B87" s="19" t="s">
        <v>904</v>
      </c>
      <c r="C87" s="19">
        <v>8040003</v>
      </c>
      <c r="D87" s="19" t="s">
        <v>179</v>
      </c>
      <c r="E87" s="19" t="s">
        <v>180</v>
      </c>
      <c r="F87" s="19" t="s">
        <v>899</v>
      </c>
      <c r="G87" s="19" t="s">
        <v>900</v>
      </c>
      <c r="H87" s="20">
        <v>1150</v>
      </c>
      <c r="I87" s="20">
        <v>1437.5</v>
      </c>
      <c r="J87" s="9" t="s">
        <v>910</v>
      </c>
    </row>
    <row r="88" spans="1:10" x14ac:dyDescent="0.25">
      <c r="A88" s="19" t="s">
        <v>958</v>
      </c>
      <c r="B88" s="19" t="s">
        <v>904</v>
      </c>
      <c r="C88" s="19">
        <v>8040004</v>
      </c>
      <c r="D88" s="19" t="s">
        <v>181</v>
      </c>
      <c r="E88" s="19" t="s">
        <v>182</v>
      </c>
      <c r="F88" s="19" t="s">
        <v>899</v>
      </c>
      <c r="G88" s="19" t="s">
        <v>900</v>
      </c>
      <c r="H88" s="20">
        <v>885</v>
      </c>
      <c r="I88" s="20">
        <v>1200</v>
      </c>
      <c r="J88" s="9" t="s">
        <v>910</v>
      </c>
    </row>
    <row r="89" spans="1:10" x14ac:dyDescent="0.25">
      <c r="A89" s="19" t="s">
        <v>959</v>
      </c>
      <c r="B89" s="19" t="s">
        <v>904</v>
      </c>
      <c r="C89" s="19">
        <v>8040005</v>
      </c>
      <c r="D89" s="19" t="s">
        <v>183</v>
      </c>
      <c r="E89" s="19" t="s">
        <v>184</v>
      </c>
      <c r="F89" s="19" t="s">
        <v>899</v>
      </c>
      <c r="G89" s="19" t="s">
        <v>900</v>
      </c>
      <c r="H89" s="20">
        <v>1150</v>
      </c>
      <c r="I89" s="20">
        <v>1450</v>
      </c>
      <c r="J89" s="9" t="s">
        <v>910</v>
      </c>
    </row>
    <row r="90" spans="1:10" x14ac:dyDescent="0.25">
      <c r="A90" s="17" t="s">
        <v>739</v>
      </c>
      <c r="B90" s="17" t="s">
        <v>904</v>
      </c>
      <c r="C90" s="17">
        <v>8040007</v>
      </c>
      <c r="D90" s="17" t="s">
        <v>185</v>
      </c>
      <c r="E90" s="17" t="s">
        <v>186</v>
      </c>
      <c r="F90" s="17" t="s">
        <v>9</v>
      </c>
      <c r="G90" s="17" t="s">
        <v>20</v>
      </c>
      <c r="H90" s="18">
        <v>1350</v>
      </c>
      <c r="I90" s="18">
        <v>1650</v>
      </c>
      <c r="J90" s="9" t="s">
        <v>909</v>
      </c>
    </row>
    <row r="91" spans="1:10" x14ac:dyDescent="0.25">
      <c r="A91" s="17" t="s">
        <v>740</v>
      </c>
      <c r="B91" s="17" t="s">
        <v>904</v>
      </c>
      <c r="C91" s="17">
        <v>8040008</v>
      </c>
      <c r="D91" s="17" t="s">
        <v>187</v>
      </c>
      <c r="E91" s="17" t="s">
        <v>188</v>
      </c>
      <c r="F91" s="17" t="s">
        <v>9</v>
      </c>
      <c r="G91" s="17" t="s">
        <v>33</v>
      </c>
      <c r="H91" s="18">
        <v>1900</v>
      </c>
      <c r="I91" s="18">
        <v>2500</v>
      </c>
      <c r="J91" s="9" t="s">
        <v>909</v>
      </c>
    </row>
    <row r="92" spans="1:10" x14ac:dyDescent="0.25">
      <c r="A92" s="17" t="s">
        <v>741</v>
      </c>
      <c r="B92" s="17" t="s">
        <v>904</v>
      </c>
      <c r="C92" s="17">
        <v>8040008</v>
      </c>
      <c r="D92" s="17" t="s">
        <v>187</v>
      </c>
      <c r="E92" s="17" t="s">
        <v>188</v>
      </c>
      <c r="F92" s="17" t="s">
        <v>9</v>
      </c>
      <c r="G92" s="17" t="s">
        <v>13</v>
      </c>
      <c r="H92" s="18">
        <v>2900</v>
      </c>
      <c r="I92" s="18">
        <v>3700</v>
      </c>
      <c r="J92" s="9" t="s">
        <v>909</v>
      </c>
    </row>
    <row r="93" spans="1:10" x14ac:dyDescent="0.25">
      <c r="A93" s="17" t="s">
        <v>742</v>
      </c>
      <c r="B93" s="17" t="s">
        <v>904</v>
      </c>
      <c r="C93" s="17">
        <v>8040008</v>
      </c>
      <c r="D93" s="17" t="s">
        <v>187</v>
      </c>
      <c r="E93" s="17" t="s">
        <v>188</v>
      </c>
      <c r="F93" s="17" t="s">
        <v>9</v>
      </c>
      <c r="G93" s="17" t="s">
        <v>20</v>
      </c>
      <c r="H93" s="18">
        <v>2350</v>
      </c>
      <c r="I93" s="18">
        <v>2800</v>
      </c>
      <c r="J93" s="9" t="s">
        <v>909</v>
      </c>
    </row>
    <row r="94" spans="1:10" x14ac:dyDescent="0.25">
      <c r="A94" s="19" t="s">
        <v>960</v>
      </c>
      <c r="B94" s="19" t="s">
        <v>904</v>
      </c>
      <c r="C94" s="19">
        <v>8040009</v>
      </c>
      <c r="D94" s="19" t="s">
        <v>189</v>
      </c>
      <c r="E94" s="19" t="s">
        <v>190</v>
      </c>
      <c r="F94" s="19" t="s">
        <v>899</v>
      </c>
      <c r="G94" s="19" t="s">
        <v>900</v>
      </c>
      <c r="H94" s="20">
        <v>986.66666666666663</v>
      </c>
      <c r="I94" s="20">
        <v>1283.3333333333333</v>
      </c>
      <c r="J94" s="9" t="s">
        <v>910</v>
      </c>
    </row>
    <row r="95" spans="1:10" x14ac:dyDescent="0.25">
      <c r="A95" s="19" t="s">
        <v>961</v>
      </c>
      <c r="B95" s="19" t="s">
        <v>904</v>
      </c>
      <c r="C95" s="19">
        <v>8040011</v>
      </c>
      <c r="D95" s="19" t="s">
        <v>191</v>
      </c>
      <c r="E95" s="19" t="s">
        <v>192</v>
      </c>
      <c r="F95" s="19" t="s">
        <v>899</v>
      </c>
      <c r="G95" s="19" t="s">
        <v>900</v>
      </c>
      <c r="H95" s="20">
        <v>860</v>
      </c>
      <c r="I95" s="20">
        <v>1150</v>
      </c>
      <c r="J95" s="9" t="s">
        <v>910</v>
      </c>
    </row>
    <row r="96" spans="1:10" x14ac:dyDescent="0.25">
      <c r="A96" s="17" t="s">
        <v>736</v>
      </c>
      <c r="B96" s="17" t="s">
        <v>904</v>
      </c>
      <c r="C96" s="17">
        <v>8040012</v>
      </c>
      <c r="D96" s="17" t="s">
        <v>175</v>
      </c>
      <c r="E96" s="17" t="s">
        <v>176</v>
      </c>
      <c r="F96" s="17" t="s">
        <v>9</v>
      </c>
      <c r="G96" s="17" t="s">
        <v>13</v>
      </c>
      <c r="H96" s="18">
        <v>1250</v>
      </c>
      <c r="I96" s="18">
        <v>1500</v>
      </c>
      <c r="J96" s="9" t="s">
        <v>903</v>
      </c>
    </row>
    <row r="97" spans="1:10" x14ac:dyDescent="0.25">
      <c r="A97" s="17" t="s">
        <v>737</v>
      </c>
      <c r="B97" s="17" t="s">
        <v>904</v>
      </c>
      <c r="C97" s="17">
        <v>8040012</v>
      </c>
      <c r="D97" s="17" t="s">
        <v>175</v>
      </c>
      <c r="E97" s="17" t="s">
        <v>176</v>
      </c>
      <c r="F97" s="17" t="s">
        <v>9</v>
      </c>
      <c r="G97" s="17" t="s">
        <v>20</v>
      </c>
      <c r="H97" s="18">
        <v>1450</v>
      </c>
      <c r="I97" s="18">
        <v>1650</v>
      </c>
      <c r="J97" s="9" t="s">
        <v>903</v>
      </c>
    </row>
    <row r="98" spans="1:10" x14ac:dyDescent="0.25">
      <c r="A98" s="17" t="s">
        <v>738</v>
      </c>
      <c r="B98" s="17" t="s">
        <v>904</v>
      </c>
      <c r="C98" s="17">
        <v>8040012</v>
      </c>
      <c r="D98" s="17" t="s">
        <v>175</v>
      </c>
      <c r="E98" s="17" t="s">
        <v>176</v>
      </c>
      <c r="F98" s="17" t="s">
        <v>9</v>
      </c>
      <c r="G98" s="17" t="s">
        <v>21</v>
      </c>
      <c r="H98" s="18">
        <v>1400</v>
      </c>
      <c r="I98" s="18">
        <v>1700</v>
      </c>
      <c r="J98" s="9" t="s">
        <v>903</v>
      </c>
    </row>
    <row r="99" spans="1:10" x14ac:dyDescent="0.25">
      <c r="A99" s="17" t="s">
        <v>743</v>
      </c>
      <c r="B99" s="17" t="s">
        <v>904</v>
      </c>
      <c r="C99" s="17">
        <v>8040013</v>
      </c>
      <c r="D99" s="17" t="s">
        <v>193</v>
      </c>
      <c r="E99" s="17" t="s">
        <v>194</v>
      </c>
      <c r="F99" s="17" t="s">
        <v>9</v>
      </c>
      <c r="G99" s="17" t="s">
        <v>33</v>
      </c>
      <c r="H99" s="18">
        <v>1300</v>
      </c>
      <c r="I99" s="18">
        <v>1650</v>
      </c>
      <c r="J99" s="9" t="s">
        <v>910</v>
      </c>
    </row>
    <row r="100" spans="1:10" x14ac:dyDescent="0.25">
      <c r="A100" s="19" t="s">
        <v>1133</v>
      </c>
      <c r="B100" s="19" t="s">
        <v>904</v>
      </c>
      <c r="C100" s="19">
        <v>8040014</v>
      </c>
      <c r="D100" s="19" t="s">
        <v>195</v>
      </c>
      <c r="E100" s="19" t="s">
        <v>196</v>
      </c>
      <c r="F100" s="19" t="s">
        <v>899</v>
      </c>
      <c r="G100" s="19" t="s">
        <v>900</v>
      </c>
      <c r="H100" s="20">
        <v>940</v>
      </c>
      <c r="I100" s="20">
        <v>1275</v>
      </c>
      <c r="J100" s="9" t="s">
        <v>910</v>
      </c>
    </row>
    <row r="101" spans="1:10" x14ac:dyDescent="0.25">
      <c r="A101" s="17" t="s">
        <v>744</v>
      </c>
      <c r="B101" s="17" t="s">
        <v>904</v>
      </c>
      <c r="C101" s="17">
        <v>8040015</v>
      </c>
      <c r="D101" s="17" t="s">
        <v>197</v>
      </c>
      <c r="E101" s="17" t="s">
        <v>198</v>
      </c>
      <c r="F101" s="17" t="s">
        <v>9</v>
      </c>
      <c r="G101" s="17" t="s">
        <v>33</v>
      </c>
      <c r="H101" s="18">
        <v>1350</v>
      </c>
      <c r="I101" s="18">
        <v>1600</v>
      </c>
      <c r="J101" s="9" t="s">
        <v>910</v>
      </c>
    </row>
    <row r="102" spans="1:10" x14ac:dyDescent="0.25">
      <c r="A102" s="19" t="s">
        <v>962</v>
      </c>
      <c r="B102" s="19" t="s">
        <v>904</v>
      </c>
      <c r="C102" s="19">
        <v>8040016</v>
      </c>
      <c r="D102" s="19" t="s">
        <v>199</v>
      </c>
      <c r="E102" s="19" t="s">
        <v>200</v>
      </c>
      <c r="F102" s="19" t="s">
        <v>899</v>
      </c>
      <c r="G102" s="19" t="s">
        <v>900</v>
      </c>
      <c r="H102" s="20">
        <v>1500</v>
      </c>
      <c r="I102" s="20">
        <v>1850</v>
      </c>
      <c r="J102" s="9" t="s">
        <v>910</v>
      </c>
    </row>
    <row r="103" spans="1:10" x14ac:dyDescent="0.25">
      <c r="A103" s="17" t="s">
        <v>745</v>
      </c>
      <c r="B103" s="17" t="s">
        <v>904</v>
      </c>
      <c r="C103" s="17">
        <v>8040018</v>
      </c>
      <c r="D103" s="17" t="s">
        <v>201</v>
      </c>
      <c r="E103" s="17" t="s">
        <v>202</v>
      </c>
      <c r="F103" s="17" t="s">
        <v>9</v>
      </c>
      <c r="G103" s="17" t="s">
        <v>33</v>
      </c>
      <c r="H103" s="18">
        <v>1300</v>
      </c>
      <c r="I103" s="18">
        <v>1550</v>
      </c>
      <c r="J103" s="9" t="s">
        <v>910</v>
      </c>
    </row>
    <row r="104" spans="1:10" x14ac:dyDescent="0.25">
      <c r="A104" s="17" t="s">
        <v>746</v>
      </c>
      <c r="B104" s="17" t="s">
        <v>904</v>
      </c>
      <c r="C104" s="17">
        <v>8040019</v>
      </c>
      <c r="D104" s="17" t="s">
        <v>203</v>
      </c>
      <c r="E104" s="17" t="s">
        <v>204</v>
      </c>
      <c r="F104" s="17" t="s">
        <v>9</v>
      </c>
      <c r="G104" s="17" t="s">
        <v>33</v>
      </c>
      <c r="H104" s="18">
        <v>1200</v>
      </c>
      <c r="I104" s="18">
        <v>1500</v>
      </c>
      <c r="J104" s="9" t="s">
        <v>910</v>
      </c>
    </row>
    <row r="105" spans="1:10" x14ac:dyDescent="0.25">
      <c r="A105" s="19" t="s">
        <v>963</v>
      </c>
      <c r="B105" s="19" t="s">
        <v>904</v>
      </c>
      <c r="C105" s="19">
        <v>8040020</v>
      </c>
      <c r="D105" s="19" t="s">
        <v>205</v>
      </c>
      <c r="E105" s="19" t="s">
        <v>206</v>
      </c>
      <c r="F105" s="19" t="s">
        <v>899</v>
      </c>
      <c r="G105" s="19" t="s">
        <v>900</v>
      </c>
      <c r="H105" s="20">
        <v>1043.3333333333333</v>
      </c>
      <c r="I105" s="20">
        <v>1316.6666666666667</v>
      </c>
      <c r="J105" s="9" t="s">
        <v>910</v>
      </c>
    </row>
    <row r="106" spans="1:10" x14ac:dyDescent="0.25">
      <c r="A106" s="19" t="s">
        <v>964</v>
      </c>
      <c r="B106" s="19" t="s">
        <v>904</v>
      </c>
      <c r="C106" s="19">
        <v>8040022</v>
      </c>
      <c r="D106" s="19" t="s">
        <v>207</v>
      </c>
      <c r="E106" s="19" t="s">
        <v>208</v>
      </c>
      <c r="F106" s="19" t="s">
        <v>899</v>
      </c>
      <c r="G106" s="19" t="s">
        <v>900</v>
      </c>
      <c r="H106" s="20">
        <v>1005</v>
      </c>
      <c r="I106" s="20">
        <v>1250</v>
      </c>
      <c r="J106" s="9" t="s">
        <v>910</v>
      </c>
    </row>
    <row r="107" spans="1:10" x14ac:dyDescent="0.25">
      <c r="A107" s="19" t="s">
        <v>965</v>
      </c>
      <c r="B107" s="19" t="s">
        <v>904</v>
      </c>
      <c r="C107" s="19">
        <v>8040028</v>
      </c>
      <c r="D107" s="19" t="s">
        <v>209</v>
      </c>
      <c r="E107" s="19" t="s">
        <v>210</v>
      </c>
      <c r="F107" s="19" t="s">
        <v>899</v>
      </c>
      <c r="G107" s="19" t="s">
        <v>900</v>
      </c>
      <c r="H107" s="20">
        <v>1075</v>
      </c>
      <c r="I107" s="20">
        <v>1350</v>
      </c>
      <c r="J107" s="9" t="s">
        <v>910</v>
      </c>
    </row>
    <row r="108" spans="1:10" x14ac:dyDescent="0.25">
      <c r="A108" s="19" t="s">
        <v>966</v>
      </c>
      <c r="B108" s="19" t="s">
        <v>904</v>
      </c>
      <c r="C108" s="19">
        <v>8040031</v>
      </c>
      <c r="D108" s="19" t="s">
        <v>211</v>
      </c>
      <c r="E108" s="19" t="s">
        <v>212</v>
      </c>
      <c r="F108" s="19" t="s">
        <v>899</v>
      </c>
      <c r="G108" s="19" t="s">
        <v>900</v>
      </c>
      <c r="H108" s="20">
        <v>860</v>
      </c>
      <c r="I108" s="20">
        <v>1133.3333333333333</v>
      </c>
      <c r="J108" s="9" t="s">
        <v>910</v>
      </c>
    </row>
    <row r="109" spans="1:10" x14ac:dyDescent="0.25">
      <c r="A109" s="19" t="s">
        <v>967</v>
      </c>
      <c r="B109" s="19" t="s">
        <v>904</v>
      </c>
      <c r="C109" s="19">
        <v>8040032</v>
      </c>
      <c r="D109" s="19" t="s">
        <v>213</v>
      </c>
      <c r="E109" s="19" t="s">
        <v>214</v>
      </c>
      <c r="F109" s="19" t="s">
        <v>899</v>
      </c>
      <c r="G109" s="19" t="s">
        <v>900</v>
      </c>
      <c r="H109" s="20">
        <v>1060</v>
      </c>
      <c r="I109" s="20">
        <v>1400</v>
      </c>
      <c r="J109" s="9" t="s">
        <v>910</v>
      </c>
    </row>
    <row r="110" spans="1:10" x14ac:dyDescent="0.25">
      <c r="A110" s="19" t="s">
        <v>968</v>
      </c>
      <c r="B110" s="19" t="s">
        <v>904</v>
      </c>
      <c r="C110" s="19">
        <v>8040033</v>
      </c>
      <c r="D110" s="19" t="s">
        <v>215</v>
      </c>
      <c r="E110" s="19" t="s">
        <v>216</v>
      </c>
      <c r="F110" s="19" t="s">
        <v>899</v>
      </c>
      <c r="G110" s="19" t="s">
        <v>900</v>
      </c>
      <c r="H110" s="20">
        <v>820</v>
      </c>
      <c r="I110" s="20">
        <v>1080</v>
      </c>
      <c r="J110" s="9" t="s">
        <v>910</v>
      </c>
    </row>
    <row r="111" spans="1:10" x14ac:dyDescent="0.25">
      <c r="A111" s="19" t="s">
        <v>969</v>
      </c>
      <c r="B111" s="19" t="s">
        <v>904</v>
      </c>
      <c r="C111" s="19">
        <v>8040036</v>
      </c>
      <c r="D111" s="19" t="s">
        <v>217</v>
      </c>
      <c r="E111" s="19" t="s">
        <v>218</v>
      </c>
      <c r="F111" s="19" t="s">
        <v>899</v>
      </c>
      <c r="G111" s="19" t="s">
        <v>900</v>
      </c>
      <c r="H111" s="20">
        <v>860</v>
      </c>
      <c r="I111" s="20">
        <v>1150</v>
      </c>
      <c r="J111" s="9" t="s">
        <v>910</v>
      </c>
    </row>
    <row r="112" spans="1:10" x14ac:dyDescent="0.25">
      <c r="A112" s="19" t="s">
        <v>970</v>
      </c>
      <c r="B112" s="19" t="s">
        <v>904</v>
      </c>
      <c r="C112" s="19">
        <v>8040037</v>
      </c>
      <c r="D112" s="19" t="s">
        <v>219</v>
      </c>
      <c r="E112" s="19" t="s">
        <v>220</v>
      </c>
      <c r="F112" s="19" t="s">
        <v>899</v>
      </c>
      <c r="G112" s="19" t="s">
        <v>900</v>
      </c>
      <c r="H112" s="20">
        <v>990</v>
      </c>
      <c r="I112" s="20">
        <v>1275</v>
      </c>
      <c r="J112" s="9" t="s">
        <v>910</v>
      </c>
    </row>
    <row r="113" spans="1:10" x14ac:dyDescent="0.25">
      <c r="A113" s="17" t="s">
        <v>747</v>
      </c>
      <c r="B113" s="17" t="s">
        <v>904</v>
      </c>
      <c r="C113" s="17">
        <v>8040041</v>
      </c>
      <c r="D113" s="17" t="s">
        <v>221</v>
      </c>
      <c r="E113" s="17" t="s">
        <v>222</v>
      </c>
      <c r="F113" s="17" t="s">
        <v>9</v>
      </c>
      <c r="G113" s="17" t="s">
        <v>33</v>
      </c>
      <c r="H113" s="18">
        <v>1300</v>
      </c>
      <c r="I113" s="18">
        <v>1550</v>
      </c>
      <c r="J113" s="9" t="s">
        <v>910</v>
      </c>
    </row>
    <row r="114" spans="1:10" x14ac:dyDescent="0.25">
      <c r="A114" s="19" t="s">
        <v>971</v>
      </c>
      <c r="B114" s="19" t="s">
        <v>904</v>
      </c>
      <c r="C114" s="19">
        <v>8040043</v>
      </c>
      <c r="D114" s="19" t="s">
        <v>223</v>
      </c>
      <c r="E114" s="19" t="s">
        <v>224</v>
      </c>
      <c r="F114" s="19" t="s">
        <v>899</v>
      </c>
      <c r="G114" s="19" t="s">
        <v>900</v>
      </c>
      <c r="H114" s="20">
        <v>1025</v>
      </c>
      <c r="I114" s="20">
        <v>1275</v>
      </c>
      <c r="J114" s="9" t="s">
        <v>910</v>
      </c>
    </row>
    <row r="115" spans="1:10" x14ac:dyDescent="0.25">
      <c r="A115" s="19" t="s">
        <v>972</v>
      </c>
      <c r="B115" s="19" t="s">
        <v>904</v>
      </c>
      <c r="C115" s="19">
        <v>8040044</v>
      </c>
      <c r="D115" s="19" t="s">
        <v>225</v>
      </c>
      <c r="E115" s="19" t="s">
        <v>226</v>
      </c>
      <c r="F115" s="19" t="s">
        <v>899</v>
      </c>
      <c r="G115" s="19" t="s">
        <v>900</v>
      </c>
      <c r="H115" s="20">
        <v>1003.3333333333334</v>
      </c>
      <c r="I115" s="20">
        <v>1350</v>
      </c>
      <c r="J115" s="9" t="s">
        <v>910</v>
      </c>
    </row>
    <row r="116" spans="1:10" x14ac:dyDescent="0.25">
      <c r="A116" s="17" t="s">
        <v>748</v>
      </c>
      <c r="B116" s="17" t="s">
        <v>904</v>
      </c>
      <c r="C116" s="17">
        <v>8040045</v>
      </c>
      <c r="D116" s="17" t="s">
        <v>227</v>
      </c>
      <c r="E116" s="17" t="s">
        <v>228</v>
      </c>
      <c r="F116" s="17" t="s">
        <v>9</v>
      </c>
      <c r="G116" s="17" t="s">
        <v>33</v>
      </c>
      <c r="H116" s="18">
        <v>1300</v>
      </c>
      <c r="I116" s="18">
        <v>1650</v>
      </c>
      <c r="J116" s="9" t="s">
        <v>910</v>
      </c>
    </row>
    <row r="117" spans="1:10" x14ac:dyDescent="0.25">
      <c r="A117" s="19" t="s">
        <v>973</v>
      </c>
      <c r="B117" s="19" t="s">
        <v>904</v>
      </c>
      <c r="C117" s="19">
        <v>8040046</v>
      </c>
      <c r="D117" s="19" t="s">
        <v>229</v>
      </c>
      <c r="E117" s="19" t="s">
        <v>230</v>
      </c>
      <c r="F117" s="19" t="s">
        <v>899</v>
      </c>
      <c r="G117" s="19" t="s">
        <v>900</v>
      </c>
      <c r="H117" s="20">
        <v>1075</v>
      </c>
      <c r="I117" s="20">
        <v>1325</v>
      </c>
      <c r="J117" s="9" t="s">
        <v>910</v>
      </c>
    </row>
    <row r="118" spans="1:10" x14ac:dyDescent="0.25">
      <c r="A118" s="19" t="s">
        <v>1134</v>
      </c>
      <c r="B118" s="19" t="s">
        <v>904</v>
      </c>
      <c r="C118" s="19">
        <v>8040049</v>
      </c>
      <c r="D118" s="19" t="s">
        <v>231</v>
      </c>
      <c r="E118" s="19" t="s">
        <v>232</v>
      </c>
      <c r="F118" s="19" t="s">
        <v>899</v>
      </c>
      <c r="G118" s="19" t="s">
        <v>900</v>
      </c>
      <c r="H118" s="20">
        <v>955</v>
      </c>
      <c r="I118" s="20">
        <v>1225</v>
      </c>
      <c r="J118" s="9" t="s">
        <v>910</v>
      </c>
    </row>
    <row r="119" spans="1:10" x14ac:dyDescent="0.25">
      <c r="A119" s="19" t="s">
        <v>955</v>
      </c>
      <c r="B119" s="19" t="s">
        <v>904</v>
      </c>
      <c r="C119" s="19">
        <v>8040050</v>
      </c>
      <c r="D119" s="19" t="s">
        <v>233</v>
      </c>
      <c r="E119" s="19" t="s">
        <v>234</v>
      </c>
      <c r="F119" s="19" t="s">
        <v>899</v>
      </c>
      <c r="G119" s="19" t="s">
        <v>900</v>
      </c>
      <c r="H119" s="20">
        <v>855</v>
      </c>
      <c r="I119" s="20">
        <v>1150</v>
      </c>
      <c r="J119" s="9" t="s">
        <v>910</v>
      </c>
    </row>
    <row r="120" spans="1:10" x14ac:dyDescent="0.25">
      <c r="A120" s="19" t="s">
        <v>940</v>
      </c>
      <c r="B120" s="19" t="s">
        <v>136</v>
      </c>
      <c r="C120" s="19">
        <v>8038001</v>
      </c>
      <c r="D120" s="19" t="s">
        <v>141</v>
      </c>
      <c r="E120" s="19" t="s">
        <v>142</v>
      </c>
      <c r="F120" s="19" t="s">
        <v>899</v>
      </c>
      <c r="G120" s="19" t="s">
        <v>900</v>
      </c>
      <c r="H120" s="20">
        <v>658.88888888888891</v>
      </c>
      <c r="I120" s="20">
        <v>946.66666666666663</v>
      </c>
      <c r="J120" s="9" t="s">
        <v>910</v>
      </c>
    </row>
    <row r="121" spans="1:10" x14ac:dyDescent="0.25">
      <c r="A121" s="19" t="s">
        <v>941</v>
      </c>
      <c r="B121" s="19" t="s">
        <v>136</v>
      </c>
      <c r="C121" s="19">
        <v>8038003</v>
      </c>
      <c r="D121" s="19" t="s">
        <v>143</v>
      </c>
      <c r="E121" s="19" t="s">
        <v>144</v>
      </c>
      <c r="F121" s="19" t="s">
        <v>899</v>
      </c>
      <c r="G121" s="19" t="s">
        <v>900</v>
      </c>
      <c r="H121" s="20">
        <v>624</v>
      </c>
      <c r="I121" s="20">
        <v>840</v>
      </c>
      <c r="J121" s="9" t="s">
        <v>910</v>
      </c>
    </row>
    <row r="122" spans="1:10" x14ac:dyDescent="0.25">
      <c r="A122" s="17" t="s">
        <v>733</v>
      </c>
      <c r="B122" s="17" t="s">
        <v>136</v>
      </c>
      <c r="C122" s="17">
        <v>8038004</v>
      </c>
      <c r="D122" s="17" t="s">
        <v>145</v>
      </c>
      <c r="E122" s="17" t="s">
        <v>146</v>
      </c>
      <c r="F122" s="17" t="s">
        <v>9</v>
      </c>
      <c r="G122" s="17" t="s">
        <v>20</v>
      </c>
      <c r="H122" s="18">
        <v>870</v>
      </c>
      <c r="I122" s="18">
        <v>1250</v>
      </c>
      <c r="J122" s="9" t="s">
        <v>909</v>
      </c>
    </row>
    <row r="123" spans="1:10" x14ac:dyDescent="0.25">
      <c r="A123" s="19" t="s">
        <v>942</v>
      </c>
      <c r="B123" s="19" t="s">
        <v>136</v>
      </c>
      <c r="C123" s="19">
        <v>8038005</v>
      </c>
      <c r="D123" s="19" t="s">
        <v>147</v>
      </c>
      <c r="E123" s="19" t="s">
        <v>148</v>
      </c>
      <c r="F123" s="19" t="s">
        <v>899</v>
      </c>
      <c r="G123" s="19" t="s">
        <v>900</v>
      </c>
      <c r="H123" s="20">
        <v>626</v>
      </c>
      <c r="I123" s="20">
        <v>896</v>
      </c>
      <c r="J123" s="9" t="s">
        <v>910</v>
      </c>
    </row>
    <row r="124" spans="1:10" x14ac:dyDescent="0.25">
      <c r="A124" s="17" t="s">
        <v>734</v>
      </c>
      <c r="B124" s="17" t="s">
        <v>136</v>
      </c>
      <c r="C124" s="17">
        <v>8038006</v>
      </c>
      <c r="D124" s="17" t="s">
        <v>149</v>
      </c>
      <c r="E124" s="17" t="s">
        <v>150</v>
      </c>
      <c r="F124" s="17" t="s">
        <v>9</v>
      </c>
      <c r="G124" s="17" t="s">
        <v>13</v>
      </c>
      <c r="H124" s="18">
        <v>970</v>
      </c>
      <c r="I124" s="18">
        <v>1350</v>
      </c>
      <c r="J124" s="9" t="s">
        <v>910</v>
      </c>
    </row>
    <row r="125" spans="1:10" x14ac:dyDescent="0.25">
      <c r="A125" s="26" t="s">
        <v>735</v>
      </c>
      <c r="B125" s="26" t="s">
        <v>136</v>
      </c>
      <c r="C125" s="26">
        <v>8038007</v>
      </c>
      <c r="D125" s="26" t="s">
        <v>151</v>
      </c>
      <c r="E125" s="26" t="s">
        <v>152</v>
      </c>
      <c r="F125" s="26" t="s">
        <v>9</v>
      </c>
      <c r="G125" s="26" t="s">
        <v>33</v>
      </c>
      <c r="H125" s="27">
        <v>710</v>
      </c>
      <c r="I125" s="27">
        <v>1050</v>
      </c>
      <c r="J125" s="9" t="s">
        <v>910</v>
      </c>
    </row>
    <row r="126" spans="1:10" x14ac:dyDescent="0.25">
      <c r="A126" s="17" t="s">
        <v>728</v>
      </c>
      <c r="B126" s="17" t="s">
        <v>136</v>
      </c>
      <c r="C126" s="17">
        <v>8038008</v>
      </c>
      <c r="D126" s="17" t="s">
        <v>137</v>
      </c>
      <c r="E126" s="17" t="s">
        <v>138</v>
      </c>
      <c r="F126" s="17" t="s">
        <v>9</v>
      </c>
      <c r="G126" s="17" t="s">
        <v>29</v>
      </c>
      <c r="H126" s="18">
        <v>1050</v>
      </c>
      <c r="I126" s="18">
        <v>1400</v>
      </c>
      <c r="J126" s="9" t="s">
        <v>903</v>
      </c>
    </row>
    <row r="127" spans="1:10" x14ac:dyDescent="0.25">
      <c r="A127" s="17" t="s">
        <v>729</v>
      </c>
      <c r="B127" s="17" t="s">
        <v>136</v>
      </c>
      <c r="C127" s="17">
        <v>8038008</v>
      </c>
      <c r="D127" s="17" t="s">
        <v>137</v>
      </c>
      <c r="E127" s="17" t="s">
        <v>138</v>
      </c>
      <c r="F127" s="17" t="s">
        <v>9</v>
      </c>
      <c r="G127" s="17" t="s">
        <v>30</v>
      </c>
      <c r="H127" s="18">
        <v>1000</v>
      </c>
      <c r="I127" s="18">
        <v>1350</v>
      </c>
      <c r="J127" s="9" t="s">
        <v>903</v>
      </c>
    </row>
    <row r="128" spans="1:10" x14ac:dyDescent="0.25">
      <c r="A128" s="17" t="s">
        <v>730</v>
      </c>
      <c r="B128" s="17" t="s">
        <v>136</v>
      </c>
      <c r="C128" s="17">
        <v>8038008</v>
      </c>
      <c r="D128" s="17" t="s">
        <v>137</v>
      </c>
      <c r="E128" s="17" t="s">
        <v>138</v>
      </c>
      <c r="F128" s="17" t="s">
        <v>9</v>
      </c>
      <c r="G128" s="17" t="s">
        <v>139</v>
      </c>
      <c r="H128" s="18">
        <v>900</v>
      </c>
      <c r="I128" s="18">
        <v>1250</v>
      </c>
      <c r="J128" s="9" t="s">
        <v>903</v>
      </c>
    </row>
    <row r="129" spans="1:10" x14ac:dyDescent="0.25">
      <c r="A129" s="17" t="s">
        <v>731</v>
      </c>
      <c r="B129" s="17" t="s">
        <v>136</v>
      </c>
      <c r="C129" s="17">
        <v>8038008</v>
      </c>
      <c r="D129" s="17" t="s">
        <v>137</v>
      </c>
      <c r="E129" s="17" t="s">
        <v>138</v>
      </c>
      <c r="F129" s="17" t="s">
        <v>9</v>
      </c>
      <c r="G129" s="17" t="s">
        <v>140</v>
      </c>
      <c r="H129" s="18">
        <v>1200</v>
      </c>
      <c r="I129" s="18">
        <v>1650</v>
      </c>
      <c r="J129" s="9" t="s">
        <v>903</v>
      </c>
    </row>
    <row r="130" spans="1:10" x14ac:dyDescent="0.25">
      <c r="A130" s="17" t="s">
        <v>732</v>
      </c>
      <c r="B130" s="17" t="s">
        <v>136</v>
      </c>
      <c r="C130" s="17">
        <v>8038008</v>
      </c>
      <c r="D130" s="17" t="s">
        <v>137</v>
      </c>
      <c r="E130" s="17" t="s">
        <v>138</v>
      </c>
      <c r="F130" s="17" t="s">
        <v>9</v>
      </c>
      <c r="G130" s="17" t="s">
        <v>26</v>
      </c>
      <c r="H130" s="18">
        <v>900</v>
      </c>
      <c r="I130" s="18">
        <v>1300</v>
      </c>
      <c r="J130" s="9" t="s">
        <v>903</v>
      </c>
    </row>
    <row r="131" spans="1:10" x14ac:dyDescent="0.25">
      <c r="A131" s="19" t="s">
        <v>943</v>
      </c>
      <c r="B131" s="19" t="s">
        <v>136</v>
      </c>
      <c r="C131" s="19">
        <v>8038027</v>
      </c>
      <c r="D131" s="19" t="s">
        <v>173</v>
      </c>
      <c r="E131" s="19" t="s">
        <v>174</v>
      </c>
      <c r="F131" s="19" t="s">
        <v>899</v>
      </c>
      <c r="G131" s="19" t="s">
        <v>900</v>
      </c>
      <c r="H131" s="20">
        <v>587.5</v>
      </c>
      <c r="I131" s="20">
        <v>880</v>
      </c>
      <c r="J131" s="9" t="s">
        <v>910</v>
      </c>
    </row>
    <row r="132" spans="1:10" x14ac:dyDescent="0.25">
      <c r="A132" s="19" t="s">
        <v>944</v>
      </c>
      <c r="B132" s="19" t="s">
        <v>136</v>
      </c>
      <c r="C132" s="19">
        <v>8038025</v>
      </c>
      <c r="D132" s="19" t="s">
        <v>153</v>
      </c>
      <c r="E132" s="19" t="s">
        <v>154</v>
      </c>
      <c r="F132" s="19" t="s">
        <v>899</v>
      </c>
      <c r="G132" s="19" t="s">
        <v>900</v>
      </c>
      <c r="H132" s="20">
        <v>715</v>
      </c>
      <c r="I132" s="20">
        <v>1050</v>
      </c>
      <c r="J132" s="9" t="s">
        <v>910</v>
      </c>
    </row>
    <row r="133" spans="1:10" x14ac:dyDescent="0.25">
      <c r="A133" s="19" t="s">
        <v>945</v>
      </c>
      <c r="B133" s="19" t="s">
        <v>136</v>
      </c>
      <c r="C133" s="19">
        <v>8038010</v>
      </c>
      <c r="D133" s="19" t="s">
        <v>155</v>
      </c>
      <c r="E133" s="19" t="s">
        <v>156</v>
      </c>
      <c r="F133" s="19" t="s">
        <v>899</v>
      </c>
      <c r="G133" s="19" t="s">
        <v>900</v>
      </c>
      <c r="H133" s="20">
        <v>437.5</v>
      </c>
      <c r="I133" s="20">
        <v>640</v>
      </c>
      <c r="J133" s="9" t="s">
        <v>910</v>
      </c>
    </row>
    <row r="134" spans="1:10" x14ac:dyDescent="0.25">
      <c r="A134" s="19" t="s">
        <v>946</v>
      </c>
      <c r="B134" s="19" t="s">
        <v>136</v>
      </c>
      <c r="C134" s="19">
        <v>8038011</v>
      </c>
      <c r="D134" s="19" t="s">
        <v>157</v>
      </c>
      <c r="E134" s="19" t="s">
        <v>158</v>
      </c>
      <c r="F134" s="19" t="s">
        <v>899</v>
      </c>
      <c r="G134" s="19" t="s">
        <v>900</v>
      </c>
      <c r="H134" s="20">
        <v>583.33333333333337</v>
      </c>
      <c r="I134" s="20">
        <v>850</v>
      </c>
      <c r="J134" s="9" t="s">
        <v>910</v>
      </c>
    </row>
    <row r="135" spans="1:10" x14ac:dyDescent="0.25">
      <c r="A135" s="19" t="s">
        <v>947</v>
      </c>
      <c r="B135" s="19" t="s">
        <v>136</v>
      </c>
      <c r="C135" s="19">
        <v>8038012</v>
      </c>
      <c r="D135" s="19" t="s">
        <v>159</v>
      </c>
      <c r="E135" s="19" t="s">
        <v>160</v>
      </c>
      <c r="F135" s="19" t="s">
        <v>899</v>
      </c>
      <c r="G135" s="19" t="s">
        <v>900</v>
      </c>
      <c r="H135" s="20">
        <v>613.33333333333337</v>
      </c>
      <c r="I135" s="20">
        <v>876.66666666666663</v>
      </c>
      <c r="J135" s="9" t="s">
        <v>910</v>
      </c>
    </row>
    <row r="136" spans="1:10" x14ac:dyDescent="0.25">
      <c r="A136" s="19" t="s">
        <v>948</v>
      </c>
      <c r="B136" s="19" t="s">
        <v>136</v>
      </c>
      <c r="C136" s="19">
        <v>8038014</v>
      </c>
      <c r="D136" s="19" t="s">
        <v>161</v>
      </c>
      <c r="E136" s="19" t="s">
        <v>162</v>
      </c>
      <c r="F136" s="19" t="s">
        <v>899</v>
      </c>
      <c r="G136" s="19" t="s">
        <v>900</v>
      </c>
      <c r="H136" s="20">
        <v>632</v>
      </c>
      <c r="I136" s="20">
        <v>922</v>
      </c>
      <c r="J136" s="9" t="s">
        <v>910</v>
      </c>
    </row>
    <row r="137" spans="1:10" x14ac:dyDescent="0.25">
      <c r="A137" s="19" t="s">
        <v>949</v>
      </c>
      <c r="B137" s="19" t="s">
        <v>136</v>
      </c>
      <c r="C137" s="19">
        <v>8038017</v>
      </c>
      <c r="D137" s="19" t="s">
        <v>163</v>
      </c>
      <c r="E137" s="19" t="s">
        <v>164</v>
      </c>
      <c r="F137" s="19" t="s">
        <v>899</v>
      </c>
      <c r="G137" s="19" t="s">
        <v>900</v>
      </c>
      <c r="H137" s="20">
        <v>555</v>
      </c>
      <c r="I137" s="20">
        <v>807.5</v>
      </c>
      <c r="J137" s="9" t="s">
        <v>910</v>
      </c>
    </row>
    <row r="138" spans="1:10" x14ac:dyDescent="0.25">
      <c r="A138" s="19" t="s">
        <v>950</v>
      </c>
      <c r="B138" s="19" t="s">
        <v>136</v>
      </c>
      <c r="C138" s="19">
        <v>8038018</v>
      </c>
      <c r="D138" s="19" t="s">
        <v>165</v>
      </c>
      <c r="E138" s="19" t="s">
        <v>166</v>
      </c>
      <c r="F138" s="19" t="s">
        <v>899</v>
      </c>
      <c r="G138" s="19" t="s">
        <v>900</v>
      </c>
      <c r="H138" s="20">
        <v>837.5</v>
      </c>
      <c r="I138" s="20">
        <v>1225</v>
      </c>
      <c r="J138" s="9" t="s">
        <v>910</v>
      </c>
    </row>
    <row r="139" spans="1:10" x14ac:dyDescent="0.25">
      <c r="A139" s="19" t="s">
        <v>951</v>
      </c>
      <c r="B139" s="19" t="s">
        <v>136</v>
      </c>
      <c r="C139" s="19">
        <v>8038019</v>
      </c>
      <c r="D139" s="19" t="s">
        <v>167</v>
      </c>
      <c r="E139" s="19" t="s">
        <v>168</v>
      </c>
      <c r="F139" s="19" t="s">
        <v>899</v>
      </c>
      <c r="G139" s="19" t="s">
        <v>900</v>
      </c>
      <c r="H139" s="20">
        <v>594</v>
      </c>
      <c r="I139" s="20">
        <v>876</v>
      </c>
      <c r="J139" s="9" t="s">
        <v>910</v>
      </c>
    </row>
    <row r="140" spans="1:10" x14ac:dyDescent="0.25">
      <c r="A140" s="19" t="s">
        <v>1104</v>
      </c>
      <c r="B140" s="19" t="s">
        <v>136</v>
      </c>
      <c r="C140" s="19">
        <v>8038029</v>
      </c>
      <c r="D140" s="19" t="s">
        <v>905</v>
      </c>
      <c r="E140" s="19" t="s">
        <v>906</v>
      </c>
      <c r="F140" s="19" t="s">
        <v>899</v>
      </c>
      <c r="G140" s="19" t="s">
        <v>900</v>
      </c>
      <c r="H140" s="20">
        <v>500</v>
      </c>
      <c r="I140" s="20">
        <v>735</v>
      </c>
      <c r="J140" s="9" t="s">
        <v>910</v>
      </c>
    </row>
    <row r="141" spans="1:10" x14ac:dyDescent="0.25">
      <c r="A141" s="19" t="s">
        <v>952</v>
      </c>
      <c r="B141" s="19" t="s">
        <v>136</v>
      </c>
      <c r="C141" s="19">
        <v>8038028</v>
      </c>
      <c r="D141" s="19" t="s">
        <v>887</v>
      </c>
      <c r="E141" s="19" t="s">
        <v>888</v>
      </c>
      <c r="F141" s="19" t="s">
        <v>899</v>
      </c>
      <c r="G141" s="19" t="s">
        <v>900</v>
      </c>
      <c r="H141" s="20">
        <v>750</v>
      </c>
      <c r="I141" s="20">
        <v>1010</v>
      </c>
      <c r="J141" s="9" t="s">
        <v>910</v>
      </c>
    </row>
    <row r="142" spans="1:10" x14ac:dyDescent="0.25">
      <c r="A142" s="19" t="s">
        <v>1103</v>
      </c>
      <c r="B142" s="19" t="s">
        <v>136</v>
      </c>
      <c r="C142" s="19">
        <v>8038030</v>
      </c>
      <c r="D142" s="19" t="s">
        <v>907</v>
      </c>
      <c r="E142" s="19" t="s">
        <v>908</v>
      </c>
      <c r="F142" s="19" t="s">
        <v>899</v>
      </c>
      <c r="G142" s="19" t="s">
        <v>900</v>
      </c>
      <c r="H142" s="20">
        <v>550</v>
      </c>
      <c r="I142" s="20">
        <v>800</v>
      </c>
      <c r="J142" s="9" t="s">
        <v>910</v>
      </c>
    </row>
    <row r="143" spans="1:10" x14ac:dyDescent="0.25">
      <c r="A143" s="19" t="s">
        <v>953</v>
      </c>
      <c r="B143" s="19" t="s">
        <v>136</v>
      </c>
      <c r="C143" s="19">
        <v>8038022</v>
      </c>
      <c r="D143" s="19" t="s">
        <v>169</v>
      </c>
      <c r="E143" s="19" t="s">
        <v>170</v>
      </c>
      <c r="F143" s="19" t="s">
        <v>899</v>
      </c>
      <c r="G143" s="19" t="s">
        <v>900</v>
      </c>
      <c r="H143" s="20">
        <v>787.5</v>
      </c>
      <c r="I143" s="20">
        <v>1075</v>
      </c>
      <c r="J143" s="9" t="s">
        <v>910</v>
      </c>
    </row>
    <row r="144" spans="1:10" x14ac:dyDescent="0.25">
      <c r="A144" s="19" t="s">
        <v>954</v>
      </c>
      <c r="B144" s="19" t="s">
        <v>136</v>
      </c>
      <c r="C144" s="19">
        <v>8038023</v>
      </c>
      <c r="D144" s="19" t="s">
        <v>171</v>
      </c>
      <c r="E144" s="19" t="s">
        <v>172</v>
      </c>
      <c r="F144" s="19" t="s">
        <v>899</v>
      </c>
      <c r="G144" s="19" t="s">
        <v>900</v>
      </c>
      <c r="H144" s="20">
        <v>597.5</v>
      </c>
      <c r="I144" s="20">
        <v>862.5</v>
      </c>
      <c r="J144" s="9" t="s">
        <v>910</v>
      </c>
    </row>
    <row r="145" spans="1:10" x14ac:dyDescent="0.25">
      <c r="A145" s="17" t="s">
        <v>757</v>
      </c>
      <c r="B145" s="17" t="s">
        <v>235</v>
      </c>
      <c r="C145" s="17">
        <v>8036001</v>
      </c>
      <c r="D145" s="17" t="s">
        <v>246</v>
      </c>
      <c r="E145" s="17" t="s">
        <v>247</v>
      </c>
      <c r="F145" s="17" t="s">
        <v>9</v>
      </c>
      <c r="G145" s="17" t="s">
        <v>13</v>
      </c>
      <c r="H145" s="18">
        <v>900</v>
      </c>
      <c r="I145" s="18">
        <v>1300</v>
      </c>
      <c r="J145" s="9" t="s">
        <v>910</v>
      </c>
    </row>
    <row r="146" spans="1:10" x14ac:dyDescent="0.25">
      <c r="A146" s="19" t="s">
        <v>977</v>
      </c>
      <c r="B146" s="19" t="s">
        <v>235</v>
      </c>
      <c r="C146" s="19">
        <v>8036002</v>
      </c>
      <c r="D146" s="19" t="s">
        <v>248</v>
      </c>
      <c r="E146" s="19" t="s">
        <v>249</v>
      </c>
      <c r="F146" s="19" t="s">
        <v>899</v>
      </c>
      <c r="G146" s="19" t="s">
        <v>900</v>
      </c>
      <c r="H146" s="20">
        <v>950</v>
      </c>
      <c r="I146" s="20">
        <v>1400</v>
      </c>
      <c r="J146" s="9" t="s">
        <v>910</v>
      </c>
    </row>
    <row r="147" spans="1:10" x14ac:dyDescent="0.25">
      <c r="A147" s="17" t="s">
        <v>758</v>
      </c>
      <c r="B147" s="17" t="s">
        <v>235</v>
      </c>
      <c r="C147" s="17">
        <v>8036003</v>
      </c>
      <c r="D147" s="17" t="s">
        <v>250</v>
      </c>
      <c r="E147" s="17" t="s">
        <v>251</v>
      </c>
      <c r="F147" s="17" t="s">
        <v>9</v>
      </c>
      <c r="G147" s="17" t="s">
        <v>20</v>
      </c>
      <c r="H147" s="18">
        <v>920</v>
      </c>
      <c r="I147" s="18">
        <v>1350</v>
      </c>
      <c r="J147" s="9" t="s">
        <v>909</v>
      </c>
    </row>
    <row r="148" spans="1:10" x14ac:dyDescent="0.25">
      <c r="A148" s="19" t="s">
        <v>978</v>
      </c>
      <c r="B148" s="19" t="s">
        <v>235</v>
      </c>
      <c r="C148" s="19">
        <v>8036004</v>
      </c>
      <c r="D148" s="19" t="s">
        <v>252</v>
      </c>
      <c r="E148" s="19" t="s">
        <v>253</v>
      </c>
      <c r="F148" s="19" t="s">
        <v>899</v>
      </c>
      <c r="G148" s="19" t="s">
        <v>900</v>
      </c>
      <c r="H148" s="20">
        <v>700</v>
      </c>
      <c r="I148" s="20">
        <v>1050</v>
      </c>
      <c r="J148" s="9" t="s">
        <v>910</v>
      </c>
    </row>
    <row r="149" spans="1:10" x14ac:dyDescent="0.25">
      <c r="A149" s="17" t="s">
        <v>759</v>
      </c>
      <c r="B149" s="17" t="s">
        <v>235</v>
      </c>
      <c r="C149" s="17">
        <v>8036005</v>
      </c>
      <c r="D149" s="17" t="s">
        <v>254</v>
      </c>
      <c r="E149" s="17" t="s">
        <v>255</v>
      </c>
      <c r="F149" s="17" t="s">
        <v>9</v>
      </c>
      <c r="G149" s="17" t="s">
        <v>139</v>
      </c>
      <c r="H149" s="18">
        <v>1000</v>
      </c>
      <c r="I149" s="18">
        <v>1500</v>
      </c>
      <c r="J149" s="9" t="s">
        <v>909</v>
      </c>
    </row>
    <row r="150" spans="1:10" x14ac:dyDescent="0.25">
      <c r="A150" s="17" t="s">
        <v>760</v>
      </c>
      <c r="B150" s="17" t="s">
        <v>235</v>
      </c>
      <c r="C150" s="17">
        <v>8036005</v>
      </c>
      <c r="D150" s="17" t="s">
        <v>254</v>
      </c>
      <c r="E150" s="17" t="s">
        <v>255</v>
      </c>
      <c r="F150" s="17" t="s">
        <v>9</v>
      </c>
      <c r="G150" s="17" t="s">
        <v>140</v>
      </c>
      <c r="H150" s="18">
        <v>1000</v>
      </c>
      <c r="I150" s="18">
        <v>1500</v>
      </c>
      <c r="J150" s="9" t="s">
        <v>909</v>
      </c>
    </row>
    <row r="151" spans="1:10" x14ac:dyDescent="0.25">
      <c r="A151" s="17" t="s">
        <v>761</v>
      </c>
      <c r="B151" s="17" t="s">
        <v>235</v>
      </c>
      <c r="C151" s="17">
        <v>8036005</v>
      </c>
      <c r="D151" s="17" t="s">
        <v>254</v>
      </c>
      <c r="E151" s="17" t="s">
        <v>255</v>
      </c>
      <c r="F151" s="17" t="s">
        <v>9</v>
      </c>
      <c r="G151" s="17" t="s">
        <v>256</v>
      </c>
      <c r="H151" s="18">
        <v>1000</v>
      </c>
      <c r="I151" s="18">
        <v>1450</v>
      </c>
      <c r="J151" s="9" t="s">
        <v>909</v>
      </c>
    </row>
    <row r="152" spans="1:10" x14ac:dyDescent="0.25">
      <c r="A152" s="17" t="s">
        <v>762</v>
      </c>
      <c r="B152" s="17" t="s">
        <v>235</v>
      </c>
      <c r="C152" s="17">
        <v>8036005</v>
      </c>
      <c r="D152" s="17" t="s">
        <v>254</v>
      </c>
      <c r="E152" s="17" t="s">
        <v>255</v>
      </c>
      <c r="F152" s="17" t="s">
        <v>9</v>
      </c>
      <c r="G152" s="17" t="s">
        <v>257</v>
      </c>
      <c r="H152" s="18">
        <v>900</v>
      </c>
      <c r="I152" s="18">
        <v>1350</v>
      </c>
      <c r="J152" s="9" t="s">
        <v>909</v>
      </c>
    </row>
    <row r="153" spans="1:10" x14ac:dyDescent="0.25">
      <c r="A153" s="19" t="s">
        <v>1143</v>
      </c>
      <c r="B153" s="19" t="s">
        <v>235</v>
      </c>
      <c r="C153" s="19">
        <v>8036006</v>
      </c>
      <c r="D153" s="19" t="s">
        <v>258</v>
      </c>
      <c r="E153" s="19" t="s">
        <v>259</v>
      </c>
      <c r="F153" s="19" t="s">
        <v>899</v>
      </c>
      <c r="G153" s="19" t="s">
        <v>900</v>
      </c>
      <c r="H153" s="20">
        <v>1120</v>
      </c>
      <c r="I153" s="20">
        <v>1490</v>
      </c>
      <c r="J153" s="9" t="s">
        <v>909</v>
      </c>
    </row>
    <row r="154" spans="1:10" x14ac:dyDescent="0.25">
      <c r="A154" s="19" t="s">
        <v>979</v>
      </c>
      <c r="B154" s="19" t="s">
        <v>235</v>
      </c>
      <c r="C154" s="19">
        <v>8036007</v>
      </c>
      <c r="D154" s="19" t="s">
        <v>260</v>
      </c>
      <c r="E154" s="19" t="s">
        <v>261</v>
      </c>
      <c r="F154" s="19" t="s">
        <v>899</v>
      </c>
      <c r="G154" s="19" t="s">
        <v>900</v>
      </c>
      <c r="H154" s="20">
        <v>1212.5</v>
      </c>
      <c r="I154" s="20">
        <v>1687.5</v>
      </c>
      <c r="J154" s="9" t="s">
        <v>910</v>
      </c>
    </row>
    <row r="155" spans="1:10" x14ac:dyDescent="0.25">
      <c r="A155" s="19" t="s">
        <v>980</v>
      </c>
      <c r="B155" s="19" t="s">
        <v>235</v>
      </c>
      <c r="C155" s="19">
        <v>8036008</v>
      </c>
      <c r="D155" s="19" t="s">
        <v>262</v>
      </c>
      <c r="E155" s="19" t="s">
        <v>263</v>
      </c>
      <c r="F155" s="19" t="s">
        <v>899</v>
      </c>
      <c r="G155" s="19" t="s">
        <v>900</v>
      </c>
      <c r="H155" s="20">
        <v>1070</v>
      </c>
      <c r="I155" s="20">
        <v>1530</v>
      </c>
      <c r="J155" s="9" t="s">
        <v>910</v>
      </c>
    </row>
    <row r="156" spans="1:10" x14ac:dyDescent="0.25">
      <c r="A156" s="19" t="s">
        <v>981</v>
      </c>
      <c r="B156" s="19" t="s">
        <v>235</v>
      </c>
      <c r="C156" s="19">
        <v>8036009</v>
      </c>
      <c r="D156" s="19" t="s">
        <v>264</v>
      </c>
      <c r="E156" s="19" t="s">
        <v>265</v>
      </c>
      <c r="F156" s="19" t="s">
        <v>899</v>
      </c>
      <c r="G156" s="19" t="s">
        <v>900</v>
      </c>
      <c r="H156" s="20">
        <v>700</v>
      </c>
      <c r="I156" s="20">
        <v>1050</v>
      </c>
      <c r="J156" s="9" t="s">
        <v>910</v>
      </c>
    </row>
    <row r="157" spans="1:10" x14ac:dyDescent="0.25">
      <c r="A157" s="19" t="s">
        <v>982</v>
      </c>
      <c r="B157" s="19" t="s">
        <v>235</v>
      </c>
      <c r="C157" s="19">
        <v>8036010</v>
      </c>
      <c r="D157" s="19" t="s">
        <v>266</v>
      </c>
      <c r="E157" s="19" t="s">
        <v>267</v>
      </c>
      <c r="F157" s="19" t="s">
        <v>899</v>
      </c>
      <c r="G157" s="19" t="s">
        <v>900</v>
      </c>
      <c r="H157" s="20">
        <v>700</v>
      </c>
      <c r="I157" s="20">
        <v>1000</v>
      </c>
      <c r="J157" s="9" t="s">
        <v>910</v>
      </c>
    </row>
    <row r="158" spans="1:10" x14ac:dyDescent="0.25">
      <c r="A158" s="19" t="s">
        <v>983</v>
      </c>
      <c r="B158" s="19" t="s">
        <v>235</v>
      </c>
      <c r="C158" s="19">
        <v>8036011</v>
      </c>
      <c r="D158" s="19" t="s">
        <v>268</v>
      </c>
      <c r="E158" s="19" t="s">
        <v>269</v>
      </c>
      <c r="F158" s="19" t="s">
        <v>899</v>
      </c>
      <c r="G158" s="19" t="s">
        <v>900</v>
      </c>
      <c r="H158" s="20">
        <v>835</v>
      </c>
      <c r="I158" s="20">
        <v>1250</v>
      </c>
      <c r="J158" s="9" t="s">
        <v>910</v>
      </c>
    </row>
    <row r="159" spans="1:10" x14ac:dyDescent="0.25">
      <c r="A159" s="19" t="s">
        <v>984</v>
      </c>
      <c r="B159" s="19" t="s">
        <v>235</v>
      </c>
      <c r="C159" s="19">
        <v>8036012</v>
      </c>
      <c r="D159" s="19" t="s">
        <v>270</v>
      </c>
      <c r="E159" s="19" t="s">
        <v>271</v>
      </c>
      <c r="F159" s="19" t="s">
        <v>899</v>
      </c>
      <c r="G159" s="19" t="s">
        <v>900</v>
      </c>
      <c r="H159" s="20">
        <v>666.66666666666663</v>
      </c>
      <c r="I159" s="20">
        <v>1000</v>
      </c>
      <c r="J159" s="9" t="s">
        <v>910</v>
      </c>
    </row>
    <row r="160" spans="1:10" x14ac:dyDescent="0.25">
      <c r="A160" s="17" t="s">
        <v>763</v>
      </c>
      <c r="B160" s="17" t="s">
        <v>235</v>
      </c>
      <c r="C160" s="17">
        <v>8036013</v>
      </c>
      <c r="D160" s="17" t="s">
        <v>272</v>
      </c>
      <c r="E160" s="17" t="s">
        <v>273</v>
      </c>
      <c r="F160" s="17" t="s">
        <v>9</v>
      </c>
      <c r="G160" s="17" t="s">
        <v>21</v>
      </c>
      <c r="H160" s="18">
        <v>1100</v>
      </c>
      <c r="I160" s="18">
        <v>1450</v>
      </c>
      <c r="J160" s="9" t="s">
        <v>910</v>
      </c>
    </row>
    <row r="161" spans="1:10" x14ac:dyDescent="0.25">
      <c r="A161" s="17" t="s">
        <v>764</v>
      </c>
      <c r="B161" s="17" t="s">
        <v>235</v>
      </c>
      <c r="C161" s="17">
        <v>8036013</v>
      </c>
      <c r="D161" s="17" t="s">
        <v>272</v>
      </c>
      <c r="E161" s="17" t="s">
        <v>273</v>
      </c>
      <c r="F161" s="17" t="s">
        <v>9</v>
      </c>
      <c r="G161" s="17" t="s">
        <v>22</v>
      </c>
      <c r="H161" s="18">
        <v>1100</v>
      </c>
      <c r="I161" s="18">
        <v>1450</v>
      </c>
      <c r="J161" s="9" t="s">
        <v>910</v>
      </c>
    </row>
    <row r="162" spans="1:10" x14ac:dyDescent="0.25">
      <c r="A162" s="19" t="s">
        <v>1105</v>
      </c>
      <c r="B162" s="19" t="s">
        <v>235</v>
      </c>
      <c r="C162" s="19">
        <v>8036015</v>
      </c>
      <c r="D162" s="19" t="s">
        <v>274</v>
      </c>
      <c r="E162" s="19" t="s">
        <v>275</v>
      </c>
      <c r="F162" s="19" t="s">
        <v>899</v>
      </c>
      <c r="G162" s="19" t="s">
        <v>900</v>
      </c>
      <c r="H162" s="20">
        <v>920</v>
      </c>
      <c r="I162" s="20">
        <v>1325</v>
      </c>
      <c r="J162" s="9" t="s">
        <v>910</v>
      </c>
    </row>
    <row r="163" spans="1:10" x14ac:dyDescent="0.25">
      <c r="A163" s="17" t="s">
        <v>765</v>
      </c>
      <c r="B163" s="17" t="s">
        <v>235</v>
      </c>
      <c r="C163" s="17">
        <v>8036015</v>
      </c>
      <c r="D163" s="17" t="s">
        <v>276</v>
      </c>
      <c r="E163" s="17" t="s">
        <v>277</v>
      </c>
      <c r="F163" s="17" t="s">
        <v>9</v>
      </c>
      <c r="G163" s="17" t="s">
        <v>21</v>
      </c>
      <c r="H163" s="18">
        <v>1300</v>
      </c>
      <c r="I163" s="18">
        <v>1850</v>
      </c>
      <c r="J163" s="9" t="s">
        <v>909</v>
      </c>
    </row>
    <row r="164" spans="1:10" x14ac:dyDescent="0.25">
      <c r="A164" s="19" t="s">
        <v>985</v>
      </c>
      <c r="B164" s="19" t="s">
        <v>235</v>
      </c>
      <c r="C164" s="19">
        <v>8036016</v>
      </c>
      <c r="D164" s="19" t="s">
        <v>278</v>
      </c>
      <c r="E164" s="19" t="s">
        <v>279</v>
      </c>
      <c r="F164" s="19" t="s">
        <v>899</v>
      </c>
      <c r="G164" s="19" t="s">
        <v>900</v>
      </c>
      <c r="H164" s="20">
        <v>663.33333333333337</v>
      </c>
      <c r="I164" s="20">
        <v>890</v>
      </c>
      <c r="J164" s="9" t="s">
        <v>910</v>
      </c>
    </row>
    <row r="165" spans="1:10" x14ac:dyDescent="0.25">
      <c r="A165" s="19" t="s">
        <v>986</v>
      </c>
      <c r="B165" s="19" t="s">
        <v>235</v>
      </c>
      <c r="C165" s="19">
        <v>8036017</v>
      </c>
      <c r="D165" s="19" t="s">
        <v>280</v>
      </c>
      <c r="E165" s="19" t="s">
        <v>281</v>
      </c>
      <c r="F165" s="19" t="s">
        <v>899</v>
      </c>
      <c r="G165" s="19" t="s">
        <v>900</v>
      </c>
      <c r="H165" s="20">
        <v>725</v>
      </c>
      <c r="I165" s="20">
        <v>1062.5</v>
      </c>
      <c r="J165" s="9" t="s">
        <v>910</v>
      </c>
    </row>
    <row r="166" spans="1:10" x14ac:dyDescent="0.25">
      <c r="A166" s="19" t="s">
        <v>987</v>
      </c>
      <c r="B166" s="19" t="s">
        <v>235</v>
      </c>
      <c r="C166" s="19">
        <v>8036018</v>
      </c>
      <c r="D166" s="19" t="s">
        <v>282</v>
      </c>
      <c r="E166" s="19" t="s">
        <v>283</v>
      </c>
      <c r="F166" s="19" t="s">
        <v>899</v>
      </c>
      <c r="G166" s="19" t="s">
        <v>900</v>
      </c>
      <c r="H166" s="20">
        <v>677.5</v>
      </c>
      <c r="I166" s="20">
        <v>1007.5</v>
      </c>
      <c r="J166" s="9" t="s">
        <v>910</v>
      </c>
    </row>
    <row r="167" spans="1:10" x14ac:dyDescent="0.25">
      <c r="A167" s="17" t="s">
        <v>766</v>
      </c>
      <c r="B167" s="17" t="s">
        <v>235</v>
      </c>
      <c r="C167" s="17">
        <v>8036019</v>
      </c>
      <c r="D167" s="17" t="s">
        <v>284</v>
      </c>
      <c r="E167" s="17" t="s">
        <v>285</v>
      </c>
      <c r="F167" s="17" t="s">
        <v>9</v>
      </c>
      <c r="G167" s="17" t="s">
        <v>13</v>
      </c>
      <c r="H167" s="18">
        <v>1050</v>
      </c>
      <c r="I167" s="18">
        <v>1400</v>
      </c>
      <c r="J167" s="9" t="s">
        <v>910</v>
      </c>
    </row>
    <row r="168" spans="1:10" x14ac:dyDescent="0.25">
      <c r="A168" s="19" t="s">
        <v>988</v>
      </c>
      <c r="B168" s="19" t="s">
        <v>235</v>
      </c>
      <c r="C168" s="19">
        <v>8036020</v>
      </c>
      <c r="D168" s="19" t="s">
        <v>286</v>
      </c>
      <c r="E168" s="19" t="s">
        <v>287</v>
      </c>
      <c r="F168" s="19" t="s">
        <v>899</v>
      </c>
      <c r="G168" s="19" t="s">
        <v>900</v>
      </c>
      <c r="H168" s="20">
        <v>855</v>
      </c>
      <c r="I168" s="20">
        <v>1250</v>
      </c>
      <c r="J168" s="9" t="s">
        <v>910</v>
      </c>
    </row>
    <row r="169" spans="1:10" x14ac:dyDescent="0.25">
      <c r="A169" s="19" t="s">
        <v>974</v>
      </c>
      <c r="B169" s="19" t="s">
        <v>235</v>
      </c>
      <c r="C169" s="19">
        <v>8036021</v>
      </c>
      <c r="D169" s="19" t="s">
        <v>288</v>
      </c>
      <c r="E169" s="19" t="s">
        <v>289</v>
      </c>
      <c r="F169" s="19" t="s">
        <v>899</v>
      </c>
      <c r="G169" s="19" t="s">
        <v>900</v>
      </c>
      <c r="H169" s="20">
        <v>800</v>
      </c>
      <c r="I169" s="20">
        <v>1200</v>
      </c>
      <c r="J169" s="9" t="s">
        <v>910</v>
      </c>
    </row>
    <row r="170" spans="1:10" x14ac:dyDescent="0.25">
      <c r="A170" s="17" t="s">
        <v>767</v>
      </c>
      <c r="B170" s="17" t="s">
        <v>235</v>
      </c>
      <c r="C170" s="17">
        <v>8036022</v>
      </c>
      <c r="D170" s="17" t="s">
        <v>290</v>
      </c>
      <c r="E170" s="17" t="s">
        <v>291</v>
      </c>
      <c r="F170" s="17" t="s">
        <v>9</v>
      </c>
      <c r="G170" s="17" t="s">
        <v>20</v>
      </c>
      <c r="H170" s="18">
        <v>850</v>
      </c>
      <c r="I170" s="18">
        <v>1250</v>
      </c>
      <c r="J170" s="9" t="s">
        <v>910</v>
      </c>
    </row>
    <row r="171" spans="1:10" x14ac:dyDescent="0.25">
      <c r="A171" s="17" t="s">
        <v>885</v>
      </c>
      <c r="B171" s="17" t="s">
        <v>235</v>
      </c>
      <c r="C171" s="17">
        <v>8036022</v>
      </c>
      <c r="D171" s="17" t="s">
        <v>290</v>
      </c>
      <c r="E171" s="17" t="s">
        <v>291</v>
      </c>
      <c r="F171" s="17" t="s">
        <v>9</v>
      </c>
      <c r="G171" s="17" t="s">
        <v>21</v>
      </c>
      <c r="H171" s="18">
        <v>850</v>
      </c>
      <c r="I171" s="18">
        <v>1250</v>
      </c>
      <c r="J171" s="9" t="s">
        <v>910</v>
      </c>
    </row>
    <row r="172" spans="1:10" x14ac:dyDescent="0.25">
      <c r="A172" s="17" t="s">
        <v>749</v>
      </c>
      <c r="B172" s="17" t="s">
        <v>235</v>
      </c>
      <c r="C172" s="17">
        <v>8036023</v>
      </c>
      <c r="D172" s="17" t="s">
        <v>236</v>
      </c>
      <c r="E172" s="17" t="s">
        <v>237</v>
      </c>
      <c r="F172" s="17" t="s">
        <v>9</v>
      </c>
      <c r="G172" s="17" t="s">
        <v>238</v>
      </c>
      <c r="H172" s="18">
        <v>1300</v>
      </c>
      <c r="I172" s="18">
        <v>1850</v>
      </c>
      <c r="J172" s="9" t="s">
        <v>903</v>
      </c>
    </row>
    <row r="173" spans="1:10" x14ac:dyDescent="0.25">
      <c r="A173" s="17" t="s">
        <v>750</v>
      </c>
      <c r="B173" s="17" t="s">
        <v>235</v>
      </c>
      <c r="C173" s="17">
        <v>8036023</v>
      </c>
      <c r="D173" s="17" t="s">
        <v>236</v>
      </c>
      <c r="E173" s="17" t="s">
        <v>237</v>
      </c>
      <c r="F173" s="17" t="s">
        <v>9</v>
      </c>
      <c r="G173" s="17" t="s">
        <v>239</v>
      </c>
      <c r="H173" s="18">
        <v>1400</v>
      </c>
      <c r="I173" s="18">
        <v>1900</v>
      </c>
      <c r="J173" s="9" t="s">
        <v>903</v>
      </c>
    </row>
    <row r="174" spans="1:10" x14ac:dyDescent="0.25">
      <c r="A174" s="17" t="s">
        <v>751</v>
      </c>
      <c r="B174" s="17" t="s">
        <v>235</v>
      </c>
      <c r="C174" s="17">
        <v>8036023</v>
      </c>
      <c r="D174" s="17" t="s">
        <v>236</v>
      </c>
      <c r="E174" s="17" t="s">
        <v>237</v>
      </c>
      <c r="F174" s="17" t="s">
        <v>9</v>
      </c>
      <c r="G174" s="17" t="s">
        <v>240</v>
      </c>
      <c r="H174" s="18">
        <v>1350</v>
      </c>
      <c r="I174" s="18">
        <v>1850</v>
      </c>
      <c r="J174" s="9" t="s">
        <v>903</v>
      </c>
    </row>
    <row r="175" spans="1:10" x14ac:dyDescent="0.25">
      <c r="A175" s="17" t="s">
        <v>752</v>
      </c>
      <c r="B175" s="17" t="s">
        <v>235</v>
      </c>
      <c r="C175" s="17">
        <v>8036023</v>
      </c>
      <c r="D175" s="17" t="s">
        <v>236</v>
      </c>
      <c r="E175" s="17" t="s">
        <v>237</v>
      </c>
      <c r="F175" s="17" t="s">
        <v>9</v>
      </c>
      <c r="G175" s="17" t="s">
        <v>241</v>
      </c>
      <c r="H175" s="18">
        <v>1400</v>
      </c>
      <c r="I175" s="18">
        <v>2000</v>
      </c>
      <c r="J175" s="9" t="s">
        <v>903</v>
      </c>
    </row>
    <row r="176" spans="1:10" x14ac:dyDescent="0.25">
      <c r="A176" s="17" t="s">
        <v>753</v>
      </c>
      <c r="B176" s="17" t="s">
        <v>235</v>
      </c>
      <c r="C176" s="17">
        <v>8036023</v>
      </c>
      <c r="D176" s="17" t="s">
        <v>236</v>
      </c>
      <c r="E176" s="17" t="s">
        <v>237</v>
      </c>
      <c r="F176" s="17" t="s">
        <v>9</v>
      </c>
      <c r="G176" s="17" t="s">
        <v>242</v>
      </c>
      <c r="H176" s="18">
        <v>1200</v>
      </c>
      <c r="I176" s="18">
        <v>1700</v>
      </c>
      <c r="J176" s="9" t="s">
        <v>903</v>
      </c>
    </row>
    <row r="177" spans="1:10" x14ac:dyDescent="0.25">
      <c r="A177" s="17" t="s">
        <v>754</v>
      </c>
      <c r="B177" s="17" t="s">
        <v>235</v>
      </c>
      <c r="C177" s="17">
        <v>8036023</v>
      </c>
      <c r="D177" s="17" t="s">
        <v>236</v>
      </c>
      <c r="E177" s="17" t="s">
        <v>237</v>
      </c>
      <c r="F177" s="17" t="s">
        <v>9</v>
      </c>
      <c r="G177" s="17" t="s">
        <v>243</v>
      </c>
      <c r="H177" s="18">
        <v>1050</v>
      </c>
      <c r="I177" s="18">
        <v>1550</v>
      </c>
      <c r="J177" s="9" t="s">
        <v>903</v>
      </c>
    </row>
    <row r="178" spans="1:10" x14ac:dyDescent="0.25">
      <c r="A178" s="17" t="s">
        <v>755</v>
      </c>
      <c r="B178" s="17" t="s">
        <v>235</v>
      </c>
      <c r="C178" s="17">
        <v>8036023</v>
      </c>
      <c r="D178" s="17" t="s">
        <v>236</v>
      </c>
      <c r="E178" s="17" t="s">
        <v>237</v>
      </c>
      <c r="F178" s="17" t="s">
        <v>9</v>
      </c>
      <c r="G178" s="17" t="s">
        <v>244</v>
      </c>
      <c r="H178" s="18">
        <v>1150</v>
      </c>
      <c r="I178" s="18">
        <v>1650</v>
      </c>
      <c r="J178" s="9" t="s">
        <v>903</v>
      </c>
    </row>
    <row r="179" spans="1:10" x14ac:dyDescent="0.25">
      <c r="A179" s="17" t="s">
        <v>756</v>
      </c>
      <c r="B179" s="17" t="s">
        <v>235</v>
      </c>
      <c r="C179" s="17">
        <v>8036023</v>
      </c>
      <c r="D179" s="17" t="s">
        <v>236</v>
      </c>
      <c r="E179" s="17" t="s">
        <v>237</v>
      </c>
      <c r="F179" s="17" t="s">
        <v>9</v>
      </c>
      <c r="G179" s="17" t="s">
        <v>245</v>
      </c>
      <c r="H179" s="18">
        <v>1100</v>
      </c>
      <c r="I179" s="18">
        <v>1650</v>
      </c>
      <c r="J179" s="9" t="s">
        <v>903</v>
      </c>
    </row>
    <row r="180" spans="1:10" x14ac:dyDescent="0.25">
      <c r="A180" s="19" t="s">
        <v>989</v>
      </c>
      <c r="B180" s="19" t="s">
        <v>235</v>
      </c>
      <c r="C180" s="19">
        <v>8036024</v>
      </c>
      <c r="D180" s="19" t="s">
        <v>294</v>
      </c>
      <c r="E180" s="19" t="s">
        <v>295</v>
      </c>
      <c r="F180" s="19" t="s">
        <v>899</v>
      </c>
      <c r="G180" s="19" t="s">
        <v>900</v>
      </c>
      <c r="H180" s="20">
        <v>730</v>
      </c>
      <c r="I180" s="20">
        <v>1065</v>
      </c>
      <c r="J180" s="9" t="s">
        <v>910</v>
      </c>
    </row>
    <row r="181" spans="1:10" x14ac:dyDescent="0.25">
      <c r="A181" s="19" t="s">
        <v>990</v>
      </c>
      <c r="B181" s="19" t="s">
        <v>235</v>
      </c>
      <c r="C181" s="19">
        <v>8036025</v>
      </c>
      <c r="D181" s="19" t="s">
        <v>296</v>
      </c>
      <c r="E181" s="19" t="s">
        <v>297</v>
      </c>
      <c r="F181" s="19" t="s">
        <v>899</v>
      </c>
      <c r="G181" s="19" t="s">
        <v>900</v>
      </c>
      <c r="H181" s="20">
        <v>665</v>
      </c>
      <c r="I181" s="20">
        <v>975</v>
      </c>
      <c r="J181" s="9" t="s">
        <v>910</v>
      </c>
    </row>
    <row r="182" spans="1:10" x14ac:dyDescent="0.25">
      <c r="A182" s="19" t="s">
        <v>991</v>
      </c>
      <c r="B182" s="19" t="s">
        <v>235</v>
      </c>
      <c r="C182" s="19">
        <v>8036026</v>
      </c>
      <c r="D182" s="19" t="s">
        <v>298</v>
      </c>
      <c r="E182" s="19" t="s">
        <v>299</v>
      </c>
      <c r="F182" s="19" t="s">
        <v>899</v>
      </c>
      <c r="G182" s="19" t="s">
        <v>900</v>
      </c>
      <c r="H182" s="20">
        <v>665</v>
      </c>
      <c r="I182" s="20">
        <v>900</v>
      </c>
      <c r="J182" s="9" t="s">
        <v>910</v>
      </c>
    </row>
    <row r="183" spans="1:10" x14ac:dyDescent="0.25">
      <c r="A183" s="19" t="s">
        <v>992</v>
      </c>
      <c r="B183" s="19" t="s">
        <v>235</v>
      </c>
      <c r="C183" s="19">
        <v>8036027</v>
      </c>
      <c r="D183" s="19" t="s">
        <v>300</v>
      </c>
      <c r="E183" s="19" t="s">
        <v>301</v>
      </c>
      <c r="F183" s="19" t="s">
        <v>899</v>
      </c>
      <c r="G183" s="19" t="s">
        <v>900</v>
      </c>
      <c r="H183" s="20">
        <v>1000</v>
      </c>
      <c r="I183" s="20">
        <v>1400</v>
      </c>
      <c r="J183" s="9" t="s">
        <v>910</v>
      </c>
    </row>
    <row r="184" spans="1:10" x14ac:dyDescent="0.25">
      <c r="A184" s="19" t="s">
        <v>993</v>
      </c>
      <c r="B184" s="19" t="s">
        <v>235</v>
      </c>
      <c r="C184" s="19">
        <v>8036028</v>
      </c>
      <c r="D184" s="19" t="s">
        <v>302</v>
      </c>
      <c r="E184" s="19" t="s">
        <v>303</v>
      </c>
      <c r="F184" s="19" t="s">
        <v>899</v>
      </c>
      <c r="G184" s="19" t="s">
        <v>900</v>
      </c>
      <c r="H184" s="20">
        <v>600</v>
      </c>
      <c r="I184" s="20">
        <v>900</v>
      </c>
      <c r="J184" s="9" t="s">
        <v>910</v>
      </c>
    </row>
    <row r="185" spans="1:10" x14ac:dyDescent="0.25">
      <c r="A185" s="19" t="s">
        <v>994</v>
      </c>
      <c r="B185" s="19" t="s">
        <v>235</v>
      </c>
      <c r="C185" s="19">
        <v>8036029</v>
      </c>
      <c r="D185" s="19" t="s">
        <v>304</v>
      </c>
      <c r="E185" s="19" t="s">
        <v>305</v>
      </c>
      <c r="F185" s="19" t="s">
        <v>899</v>
      </c>
      <c r="G185" s="19" t="s">
        <v>900</v>
      </c>
      <c r="H185" s="20">
        <v>675</v>
      </c>
      <c r="I185" s="20">
        <v>910</v>
      </c>
      <c r="J185" s="9" t="s">
        <v>910</v>
      </c>
    </row>
    <row r="186" spans="1:10" x14ac:dyDescent="0.25">
      <c r="A186" s="19" t="s">
        <v>995</v>
      </c>
      <c r="B186" s="19" t="s">
        <v>235</v>
      </c>
      <c r="C186" s="19">
        <v>8036030</v>
      </c>
      <c r="D186" s="19" t="s">
        <v>306</v>
      </c>
      <c r="E186" s="19" t="s">
        <v>307</v>
      </c>
      <c r="F186" s="19" t="s">
        <v>899</v>
      </c>
      <c r="G186" s="19" t="s">
        <v>900</v>
      </c>
      <c r="H186" s="20">
        <v>882</v>
      </c>
      <c r="I186" s="20">
        <v>1310</v>
      </c>
      <c r="J186" s="9" t="s">
        <v>910</v>
      </c>
    </row>
    <row r="187" spans="1:10" x14ac:dyDescent="0.25">
      <c r="A187" s="19" t="s">
        <v>996</v>
      </c>
      <c r="B187" s="19" t="s">
        <v>235</v>
      </c>
      <c r="C187" s="19">
        <v>8036031</v>
      </c>
      <c r="D187" s="19" t="s">
        <v>308</v>
      </c>
      <c r="E187" s="19" t="s">
        <v>309</v>
      </c>
      <c r="F187" s="19" t="s">
        <v>899</v>
      </c>
      <c r="G187" s="19" t="s">
        <v>900</v>
      </c>
      <c r="H187" s="20">
        <v>770</v>
      </c>
      <c r="I187" s="20">
        <v>1095</v>
      </c>
      <c r="J187" s="9" t="s">
        <v>910</v>
      </c>
    </row>
    <row r="188" spans="1:10" x14ac:dyDescent="0.25">
      <c r="A188" s="19" t="s">
        <v>997</v>
      </c>
      <c r="B188" s="19" t="s">
        <v>235</v>
      </c>
      <c r="C188" s="19">
        <v>8036032</v>
      </c>
      <c r="D188" s="19" t="s">
        <v>310</v>
      </c>
      <c r="E188" s="19" t="s">
        <v>311</v>
      </c>
      <c r="F188" s="19" t="s">
        <v>899</v>
      </c>
      <c r="G188" s="19" t="s">
        <v>900</v>
      </c>
      <c r="H188" s="20">
        <v>640</v>
      </c>
      <c r="I188" s="20">
        <v>875</v>
      </c>
      <c r="J188" s="9" t="s">
        <v>910</v>
      </c>
    </row>
    <row r="189" spans="1:10" x14ac:dyDescent="0.25">
      <c r="A189" s="19" t="s">
        <v>998</v>
      </c>
      <c r="B189" s="19" t="s">
        <v>235</v>
      </c>
      <c r="C189" s="19">
        <v>8036033</v>
      </c>
      <c r="D189" s="19" t="s">
        <v>312</v>
      </c>
      <c r="E189" s="19" t="s">
        <v>313</v>
      </c>
      <c r="F189" s="19" t="s">
        <v>899</v>
      </c>
      <c r="G189" s="19" t="s">
        <v>900</v>
      </c>
      <c r="H189" s="20">
        <v>785</v>
      </c>
      <c r="I189" s="20">
        <v>1050</v>
      </c>
      <c r="J189" s="9" t="s">
        <v>910</v>
      </c>
    </row>
    <row r="190" spans="1:10" x14ac:dyDescent="0.25">
      <c r="A190" s="19" t="s">
        <v>999</v>
      </c>
      <c r="B190" s="19" t="s">
        <v>235</v>
      </c>
      <c r="C190" s="19">
        <v>8036034</v>
      </c>
      <c r="D190" s="19" t="s">
        <v>314</v>
      </c>
      <c r="E190" s="19" t="s">
        <v>315</v>
      </c>
      <c r="F190" s="19" t="s">
        <v>899</v>
      </c>
      <c r="G190" s="19" t="s">
        <v>900</v>
      </c>
      <c r="H190" s="20">
        <v>825</v>
      </c>
      <c r="I190" s="20">
        <v>1200</v>
      </c>
      <c r="J190" s="9" t="s">
        <v>910</v>
      </c>
    </row>
    <row r="191" spans="1:10" x14ac:dyDescent="0.25">
      <c r="A191" s="19" t="s">
        <v>1000</v>
      </c>
      <c r="B191" s="19" t="s">
        <v>235</v>
      </c>
      <c r="C191" s="19">
        <v>8036035</v>
      </c>
      <c r="D191" s="19" t="s">
        <v>316</v>
      </c>
      <c r="E191" s="19" t="s">
        <v>317</v>
      </c>
      <c r="F191" s="19" t="s">
        <v>899</v>
      </c>
      <c r="G191" s="19" t="s">
        <v>900</v>
      </c>
      <c r="H191" s="20">
        <v>675</v>
      </c>
      <c r="I191" s="20">
        <v>945</v>
      </c>
      <c r="J191" s="9" t="s">
        <v>910</v>
      </c>
    </row>
    <row r="192" spans="1:10" x14ac:dyDescent="0.25">
      <c r="A192" s="19" t="s">
        <v>768</v>
      </c>
      <c r="B192" s="19" t="s">
        <v>235</v>
      </c>
      <c r="C192" s="19">
        <v>8036036</v>
      </c>
      <c r="D192" s="19" t="s">
        <v>318</v>
      </c>
      <c r="E192" s="19" t="s">
        <v>319</v>
      </c>
      <c r="F192" s="19" t="s">
        <v>899</v>
      </c>
      <c r="G192" s="19" t="s">
        <v>900</v>
      </c>
      <c r="H192" s="20">
        <v>914</v>
      </c>
      <c r="I192" s="20">
        <v>1230</v>
      </c>
      <c r="J192" s="9" t="s">
        <v>910</v>
      </c>
    </row>
    <row r="193" spans="1:10" x14ac:dyDescent="0.25">
      <c r="A193" s="19" t="s">
        <v>1001</v>
      </c>
      <c r="B193" s="19" t="s">
        <v>235</v>
      </c>
      <c r="C193" s="19">
        <v>8036037</v>
      </c>
      <c r="D193" s="19" t="s">
        <v>320</v>
      </c>
      <c r="E193" s="19" t="s">
        <v>321</v>
      </c>
      <c r="F193" s="19" t="s">
        <v>899</v>
      </c>
      <c r="G193" s="19" t="s">
        <v>900</v>
      </c>
      <c r="H193" s="20">
        <v>800</v>
      </c>
      <c r="I193" s="20">
        <v>1200</v>
      </c>
      <c r="J193" s="9" t="s">
        <v>910</v>
      </c>
    </row>
    <row r="194" spans="1:10" x14ac:dyDescent="0.25">
      <c r="A194" s="19" t="s">
        <v>975</v>
      </c>
      <c r="B194" s="19" t="s">
        <v>235</v>
      </c>
      <c r="C194" s="19">
        <v>8036038</v>
      </c>
      <c r="D194" s="19" t="s">
        <v>322</v>
      </c>
      <c r="E194" s="19" t="s">
        <v>323</v>
      </c>
      <c r="F194" s="19" t="s">
        <v>899</v>
      </c>
      <c r="G194" s="19" t="s">
        <v>900</v>
      </c>
      <c r="H194" s="20">
        <v>600</v>
      </c>
      <c r="I194" s="20">
        <v>900</v>
      </c>
      <c r="J194" s="9" t="s">
        <v>910</v>
      </c>
    </row>
    <row r="195" spans="1:10" x14ac:dyDescent="0.25">
      <c r="A195" s="19" t="s">
        <v>976</v>
      </c>
      <c r="B195" s="19" t="s">
        <v>235</v>
      </c>
      <c r="C195" s="19">
        <v>8036039</v>
      </c>
      <c r="D195" s="19" t="s">
        <v>324</v>
      </c>
      <c r="E195" s="19" t="s">
        <v>325</v>
      </c>
      <c r="F195" s="19" t="s">
        <v>899</v>
      </c>
      <c r="G195" s="19" t="s">
        <v>900</v>
      </c>
      <c r="H195" s="20">
        <v>800</v>
      </c>
      <c r="I195" s="20">
        <v>1150</v>
      </c>
      <c r="J195" s="9" t="s">
        <v>910</v>
      </c>
    </row>
    <row r="196" spans="1:10" x14ac:dyDescent="0.25">
      <c r="A196" s="17" t="s">
        <v>769</v>
      </c>
      <c r="B196" s="17" t="s">
        <v>235</v>
      </c>
      <c r="C196" s="17">
        <v>8036040</v>
      </c>
      <c r="D196" s="17" t="s">
        <v>326</v>
      </c>
      <c r="E196" s="17" t="s">
        <v>327</v>
      </c>
      <c r="F196" s="17" t="s">
        <v>9</v>
      </c>
      <c r="G196" s="17" t="s">
        <v>20</v>
      </c>
      <c r="H196" s="18">
        <v>1300</v>
      </c>
      <c r="I196" s="18">
        <v>1600</v>
      </c>
      <c r="J196" s="9" t="s">
        <v>909</v>
      </c>
    </row>
    <row r="197" spans="1:10" x14ac:dyDescent="0.25">
      <c r="A197" s="17" t="s">
        <v>770</v>
      </c>
      <c r="B197" s="17" t="s">
        <v>235</v>
      </c>
      <c r="C197" s="17">
        <v>8036040</v>
      </c>
      <c r="D197" s="17" t="s">
        <v>326</v>
      </c>
      <c r="E197" s="17" t="s">
        <v>327</v>
      </c>
      <c r="F197" s="17" t="s">
        <v>9</v>
      </c>
      <c r="G197" s="17" t="s">
        <v>21</v>
      </c>
      <c r="H197" s="18">
        <v>1050</v>
      </c>
      <c r="I197" s="18">
        <v>1500</v>
      </c>
      <c r="J197" s="9" t="s">
        <v>909</v>
      </c>
    </row>
    <row r="198" spans="1:10" x14ac:dyDescent="0.25">
      <c r="A198" s="19" t="s">
        <v>1148</v>
      </c>
      <c r="B198" s="19" t="s">
        <v>235</v>
      </c>
      <c r="C198" s="19">
        <v>8036041</v>
      </c>
      <c r="D198" s="19" t="s">
        <v>328</v>
      </c>
      <c r="E198" s="19" t="s">
        <v>329</v>
      </c>
      <c r="F198" s="19" t="s">
        <v>899</v>
      </c>
      <c r="G198" s="19" t="s">
        <v>900</v>
      </c>
      <c r="H198" s="20">
        <v>920</v>
      </c>
      <c r="I198" s="20">
        <v>1290</v>
      </c>
      <c r="J198" s="9" t="s">
        <v>910</v>
      </c>
    </row>
    <row r="199" spans="1:10" x14ac:dyDescent="0.25">
      <c r="A199" s="19" t="s">
        <v>1002</v>
      </c>
      <c r="B199" s="19" t="s">
        <v>235</v>
      </c>
      <c r="C199" s="19">
        <v>8036042</v>
      </c>
      <c r="D199" s="19" t="s">
        <v>292</v>
      </c>
      <c r="E199" s="19" t="s">
        <v>293</v>
      </c>
      <c r="F199" s="19" t="s">
        <v>899</v>
      </c>
      <c r="G199" s="19" t="s">
        <v>900</v>
      </c>
      <c r="H199" s="20">
        <v>785</v>
      </c>
      <c r="I199" s="20">
        <v>1175</v>
      </c>
      <c r="J199" s="9" t="s">
        <v>910</v>
      </c>
    </row>
    <row r="200" spans="1:10" x14ac:dyDescent="0.25">
      <c r="A200" s="19" t="s">
        <v>1003</v>
      </c>
      <c r="B200" s="19" t="s">
        <v>235</v>
      </c>
      <c r="C200" s="19">
        <v>8036043</v>
      </c>
      <c r="D200" s="19" t="s">
        <v>330</v>
      </c>
      <c r="E200" s="19" t="s">
        <v>331</v>
      </c>
      <c r="F200" s="19" t="s">
        <v>899</v>
      </c>
      <c r="G200" s="19" t="s">
        <v>900</v>
      </c>
      <c r="H200" s="20">
        <v>925</v>
      </c>
      <c r="I200" s="20">
        <v>1350</v>
      </c>
      <c r="J200" s="9" t="s">
        <v>910</v>
      </c>
    </row>
    <row r="201" spans="1:10" x14ac:dyDescent="0.25">
      <c r="A201" s="19" t="s">
        <v>1004</v>
      </c>
      <c r="B201" s="19" t="s">
        <v>235</v>
      </c>
      <c r="C201" s="19">
        <v>8036044</v>
      </c>
      <c r="D201" s="19" t="s">
        <v>332</v>
      </c>
      <c r="E201" s="19" t="s">
        <v>333</v>
      </c>
      <c r="F201" s="19" t="s">
        <v>899</v>
      </c>
      <c r="G201" s="19" t="s">
        <v>900</v>
      </c>
      <c r="H201" s="20">
        <v>950</v>
      </c>
      <c r="I201" s="20">
        <v>1400</v>
      </c>
      <c r="J201" s="9" t="s">
        <v>910</v>
      </c>
    </row>
    <row r="202" spans="1:10" x14ac:dyDescent="0.25">
      <c r="A202" s="17" t="s">
        <v>771</v>
      </c>
      <c r="B202" s="17" t="s">
        <v>235</v>
      </c>
      <c r="C202" s="17">
        <v>8036045</v>
      </c>
      <c r="D202" s="17" t="s">
        <v>334</v>
      </c>
      <c r="E202" s="17" t="s">
        <v>335</v>
      </c>
      <c r="F202" s="17" t="s">
        <v>9</v>
      </c>
      <c r="G202" s="17" t="s">
        <v>33</v>
      </c>
      <c r="H202" s="18">
        <v>1100</v>
      </c>
      <c r="I202" s="18">
        <v>1400</v>
      </c>
      <c r="J202" s="9" t="s">
        <v>910</v>
      </c>
    </row>
    <row r="203" spans="1:10" x14ac:dyDescent="0.25">
      <c r="A203" s="19" t="s">
        <v>1144</v>
      </c>
      <c r="B203" s="19" t="s">
        <v>235</v>
      </c>
      <c r="C203" s="19">
        <v>8036046</v>
      </c>
      <c r="D203" s="19" t="s">
        <v>336</v>
      </c>
      <c r="E203" s="19" t="s">
        <v>337</v>
      </c>
      <c r="F203" s="19" t="s">
        <v>899</v>
      </c>
      <c r="G203" s="19" t="s">
        <v>900</v>
      </c>
      <c r="H203" s="20">
        <v>1015</v>
      </c>
      <c r="I203" s="20">
        <v>1475</v>
      </c>
      <c r="J203" s="9" t="s">
        <v>910</v>
      </c>
    </row>
    <row r="204" spans="1:10" x14ac:dyDescent="0.25">
      <c r="A204" s="19" t="s">
        <v>1005</v>
      </c>
      <c r="B204" s="19" t="s">
        <v>235</v>
      </c>
      <c r="C204" s="19">
        <v>8036047</v>
      </c>
      <c r="D204" s="19" t="s">
        <v>338</v>
      </c>
      <c r="E204" s="19" t="s">
        <v>339</v>
      </c>
      <c r="F204" s="19" t="s">
        <v>899</v>
      </c>
      <c r="G204" s="19" t="s">
        <v>900</v>
      </c>
      <c r="H204" s="20">
        <v>675</v>
      </c>
      <c r="I204" s="20">
        <v>950</v>
      </c>
      <c r="J204" s="9" t="s">
        <v>910</v>
      </c>
    </row>
    <row r="205" spans="1:10" x14ac:dyDescent="0.25">
      <c r="A205" s="19" t="s">
        <v>1006</v>
      </c>
      <c r="B205" s="19" t="s">
        <v>340</v>
      </c>
      <c r="C205" s="19">
        <v>8033001</v>
      </c>
      <c r="D205" s="19" t="s">
        <v>343</v>
      </c>
      <c r="E205" s="19" t="s">
        <v>344</v>
      </c>
      <c r="F205" s="19" t="s">
        <v>899</v>
      </c>
      <c r="G205" s="19" t="s">
        <v>900</v>
      </c>
      <c r="H205" s="20">
        <v>750</v>
      </c>
      <c r="I205" s="20">
        <v>1000</v>
      </c>
      <c r="J205" s="9" t="s">
        <v>910</v>
      </c>
    </row>
    <row r="206" spans="1:10" x14ac:dyDescent="0.25">
      <c r="A206" s="19" t="s">
        <v>1007</v>
      </c>
      <c r="B206" s="19" t="s">
        <v>340</v>
      </c>
      <c r="C206" s="19">
        <v>8033002</v>
      </c>
      <c r="D206" s="19" t="s">
        <v>345</v>
      </c>
      <c r="E206" s="19" t="s">
        <v>346</v>
      </c>
      <c r="F206" s="19" t="s">
        <v>899</v>
      </c>
      <c r="G206" s="19" t="s">
        <v>900</v>
      </c>
      <c r="H206" s="20">
        <v>850</v>
      </c>
      <c r="I206" s="20">
        <v>1125</v>
      </c>
      <c r="J206" s="9" t="s">
        <v>910</v>
      </c>
    </row>
    <row r="207" spans="1:10" x14ac:dyDescent="0.25">
      <c r="A207" s="19" t="s">
        <v>1008</v>
      </c>
      <c r="B207" s="19" t="s">
        <v>340</v>
      </c>
      <c r="C207" s="19">
        <v>8033049</v>
      </c>
      <c r="D207" s="19" t="s">
        <v>889</v>
      </c>
      <c r="E207" s="19" t="s">
        <v>890</v>
      </c>
      <c r="F207" s="19" t="s">
        <v>899</v>
      </c>
      <c r="G207" s="19" t="s">
        <v>900</v>
      </c>
      <c r="H207" s="20">
        <v>730</v>
      </c>
      <c r="I207" s="20">
        <v>940</v>
      </c>
      <c r="J207" s="9" t="s">
        <v>910</v>
      </c>
    </row>
    <row r="208" spans="1:10" x14ac:dyDescent="0.25">
      <c r="A208" s="19" t="s">
        <v>1009</v>
      </c>
      <c r="B208" s="19" t="s">
        <v>340</v>
      </c>
      <c r="C208" s="19">
        <v>8033003</v>
      </c>
      <c r="D208" s="19" t="s">
        <v>347</v>
      </c>
      <c r="E208" s="19" t="s">
        <v>348</v>
      </c>
      <c r="F208" s="19" t="s">
        <v>899</v>
      </c>
      <c r="G208" s="19" t="s">
        <v>900</v>
      </c>
      <c r="H208" s="20">
        <v>725</v>
      </c>
      <c r="I208" s="20">
        <v>1050</v>
      </c>
      <c r="J208" s="9" t="s">
        <v>910</v>
      </c>
    </row>
    <row r="209" spans="1:10" x14ac:dyDescent="0.25">
      <c r="A209" s="19" t="s">
        <v>1010</v>
      </c>
      <c r="B209" s="19" t="s">
        <v>340</v>
      </c>
      <c r="C209" s="19">
        <v>8033004</v>
      </c>
      <c r="D209" s="19" t="s">
        <v>349</v>
      </c>
      <c r="E209" s="19" t="s">
        <v>350</v>
      </c>
      <c r="F209" s="19" t="s">
        <v>899</v>
      </c>
      <c r="G209" s="19" t="s">
        <v>900</v>
      </c>
      <c r="H209" s="20">
        <v>725</v>
      </c>
      <c r="I209" s="20">
        <v>950</v>
      </c>
      <c r="J209" s="9" t="s">
        <v>910</v>
      </c>
    </row>
    <row r="210" spans="1:10" x14ac:dyDescent="0.25">
      <c r="A210" s="19" t="s">
        <v>1011</v>
      </c>
      <c r="B210" s="19" t="s">
        <v>340</v>
      </c>
      <c r="C210" s="19">
        <v>8033005</v>
      </c>
      <c r="D210" s="19" t="s">
        <v>351</v>
      </c>
      <c r="E210" s="19" t="s">
        <v>352</v>
      </c>
      <c r="F210" s="19" t="s">
        <v>899</v>
      </c>
      <c r="G210" s="19" t="s">
        <v>900</v>
      </c>
      <c r="H210" s="20">
        <v>900</v>
      </c>
      <c r="I210" s="20">
        <v>1150</v>
      </c>
      <c r="J210" s="9" t="s">
        <v>910</v>
      </c>
    </row>
    <row r="211" spans="1:10" x14ac:dyDescent="0.25">
      <c r="A211" s="19" t="s">
        <v>1012</v>
      </c>
      <c r="B211" s="19" t="s">
        <v>340</v>
      </c>
      <c r="C211" s="19">
        <v>8033006</v>
      </c>
      <c r="D211" s="19" t="s">
        <v>353</v>
      </c>
      <c r="E211" s="19" t="s">
        <v>354</v>
      </c>
      <c r="F211" s="19" t="s">
        <v>899</v>
      </c>
      <c r="G211" s="19" t="s">
        <v>900</v>
      </c>
      <c r="H211" s="20">
        <v>825</v>
      </c>
      <c r="I211" s="20">
        <v>1075</v>
      </c>
      <c r="J211" s="9" t="s">
        <v>910</v>
      </c>
    </row>
    <row r="212" spans="1:10" x14ac:dyDescent="0.25">
      <c r="A212" s="19" t="s">
        <v>1013</v>
      </c>
      <c r="B212" s="19" t="s">
        <v>340</v>
      </c>
      <c r="C212" s="19">
        <v>8033007</v>
      </c>
      <c r="D212" s="19" t="s">
        <v>355</v>
      </c>
      <c r="E212" s="19" t="s">
        <v>356</v>
      </c>
      <c r="F212" s="19" t="s">
        <v>899</v>
      </c>
      <c r="G212" s="19" t="s">
        <v>900</v>
      </c>
      <c r="H212" s="20">
        <v>900</v>
      </c>
      <c r="I212" s="20">
        <v>1175</v>
      </c>
      <c r="J212" s="9" t="s">
        <v>910</v>
      </c>
    </row>
    <row r="213" spans="1:10" x14ac:dyDescent="0.25">
      <c r="A213" s="19" t="s">
        <v>1014</v>
      </c>
      <c r="B213" s="19" t="s">
        <v>340</v>
      </c>
      <c r="C213" s="19">
        <v>8033008</v>
      </c>
      <c r="D213" s="19" t="s">
        <v>357</v>
      </c>
      <c r="E213" s="19" t="s">
        <v>358</v>
      </c>
      <c r="F213" s="19" t="s">
        <v>899</v>
      </c>
      <c r="G213" s="19" t="s">
        <v>900</v>
      </c>
      <c r="H213" s="20">
        <v>825</v>
      </c>
      <c r="I213" s="20">
        <v>1100</v>
      </c>
      <c r="J213" s="9" t="s">
        <v>910</v>
      </c>
    </row>
    <row r="214" spans="1:10" x14ac:dyDescent="0.25">
      <c r="A214" s="19" t="s">
        <v>1015</v>
      </c>
      <c r="B214" s="19" t="s">
        <v>340</v>
      </c>
      <c r="C214" s="19">
        <v>8033010</v>
      </c>
      <c r="D214" s="19" t="s">
        <v>359</v>
      </c>
      <c r="E214" s="19" t="s">
        <v>360</v>
      </c>
      <c r="F214" s="19" t="s">
        <v>899</v>
      </c>
      <c r="G214" s="19" t="s">
        <v>900</v>
      </c>
      <c r="H214" s="20">
        <v>800</v>
      </c>
      <c r="I214" s="20">
        <v>1075</v>
      </c>
      <c r="J214" s="9" t="s">
        <v>910</v>
      </c>
    </row>
    <row r="215" spans="1:10" x14ac:dyDescent="0.25">
      <c r="A215" s="19" t="s">
        <v>1016</v>
      </c>
      <c r="B215" s="19" t="s">
        <v>340</v>
      </c>
      <c r="C215" s="19">
        <v>8033011</v>
      </c>
      <c r="D215" s="19" t="s">
        <v>361</v>
      </c>
      <c r="E215" s="19" t="s">
        <v>362</v>
      </c>
      <c r="F215" s="19" t="s">
        <v>899</v>
      </c>
      <c r="G215" s="19" t="s">
        <v>900</v>
      </c>
      <c r="H215" s="20">
        <v>900</v>
      </c>
      <c r="I215" s="20">
        <v>1150</v>
      </c>
      <c r="J215" s="9" t="s">
        <v>910</v>
      </c>
    </row>
    <row r="216" spans="1:10" x14ac:dyDescent="0.25">
      <c r="A216" s="17" t="s">
        <v>776</v>
      </c>
      <c r="B216" s="17" t="s">
        <v>340</v>
      </c>
      <c r="C216" s="17">
        <v>8033013</v>
      </c>
      <c r="D216" s="17" t="s">
        <v>365</v>
      </c>
      <c r="E216" s="17" t="s">
        <v>366</v>
      </c>
      <c r="F216" s="17" t="s">
        <v>9</v>
      </c>
      <c r="G216" s="17" t="s">
        <v>33</v>
      </c>
      <c r="H216" s="18">
        <v>900</v>
      </c>
      <c r="I216" s="18">
        <v>1250</v>
      </c>
      <c r="J216" s="9" t="s">
        <v>910</v>
      </c>
    </row>
    <row r="217" spans="1:10" x14ac:dyDescent="0.25">
      <c r="A217" s="19" t="s">
        <v>1017</v>
      </c>
      <c r="B217" s="19" t="s">
        <v>340</v>
      </c>
      <c r="C217" s="19">
        <v>8033012</v>
      </c>
      <c r="D217" s="19" t="s">
        <v>363</v>
      </c>
      <c r="E217" s="19" t="s">
        <v>364</v>
      </c>
      <c r="F217" s="19" t="s">
        <v>899</v>
      </c>
      <c r="G217" s="19" t="s">
        <v>900</v>
      </c>
      <c r="H217" s="20">
        <v>850</v>
      </c>
      <c r="I217" s="20">
        <v>1125</v>
      </c>
      <c r="J217" s="9" t="s">
        <v>910</v>
      </c>
    </row>
    <row r="218" spans="1:10" x14ac:dyDescent="0.25">
      <c r="A218" s="19" t="s">
        <v>1018</v>
      </c>
      <c r="B218" s="19" t="s">
        <v>340</v>
      </c>
      <c r="C218" s="19">
        <v>8033014</v>
      </c>
      <c r="D218" s="19" t="s">
        <v>367</v>
      </c>
      <c r="E218" s="19" t="s">
        <v>368</v>
      </c>
      <c r="F218" s="19" t="s">
        <v>899</v>
      </c>
      <c r="G218" s="19" t="s">
        <v>900</v>
      </c>
      <c r="H218" s="20">
        <v>800</v>
      </c>
      <c r="I218" s="20">
        <v>1125</v>
      </c>
      <c r="J218" s="9" t="s">
        <v>910</v>
      </c>
    </row>
    <row r="219" spans="1:10" x14ac:dyDescent="0.25">
      <c r="A219" s="19" t="s">
        <v>1019</v>
      </c>
      <c r="B219" s="19" t="s">
        <v>340</v>
      </c>
      <c r="C219" s="19">
        <v>8033015</v>
      </c>
      <c r="D219" s="19" t="s">
        <v>369</v>
      </c>
      <c r="E219" s="19" t="s">
        <v>370</v>
      </c>
      <c r="F219" s="19" t="s">
        <v>899</v>
      </c>
      <c r="G219" s="19" t="s">
        <v>900</v>
      </c>
      <c r="H219" s="20">
        <v>600</v>
      </c>
      <c r="I219" s="20">
        <v>750</v>
      </c>
      <c r="J219" s="9" t="s">
        <v>910</v>
      </c>
    </row>
    <row r="220" spans="1:10" x14ac:dyDescent="0.25">
      <c r="A220" s="19" t="s">
        <v>1150</v>
      </c>
      <c r="B220" s="19" t="s">
        <v>340</v>
      </c>
      <c r="C220" s="19">
        <v>8033016</v>
      </c>
      <c r="D220" s="19" t="s">
        <v>371</v>
      </c>
      <c r="E220" s="19" t="s">
        <v>372</v>
      </c>
      <c r="F220" s="19" t="s">
        <v>899</v>
      </c>
      <c r="G220" s="19" t="s">
        <v>900</v>
      </c>
      <c r="H220" s="20">
        <v>650</v>
      </c>
      <c r="I220" s="20">
        <v>850</v>
      </c>
      <c r="J220" s="9" t="s">
        <v>910</v>
      </c>
    </row>
    <row r="221" spans="1:10" x14ac:dyDescent="0.25">
      <c r="A221" s="19" t="s">
        <v>1020</v>
      </c>
      <c r="B221" s="19" t="s">
        <v>340</v>
      </c>
      <c r="C221" s="19">
        <v>8033017</v>
      </c>
      <c r="D221" s="19" t="s">
        <v>373</v>
      </c>
      <c r="E221" s="19" t="s">
        <v>374</v>
      </c>
      <c r="F221" s="19" t="s">
        <v>899</v>
      </c>
      <c r="G221" s="19" t="s">
        <v>900</v>
      </c>
      <c r="H221" s="20">
        <v>675</v>
      </c>
      <c r="I221" s="20">
        <v>825</v>
      </c>
      <c r="J221" s="9" t="s">
        <v>910</v>
      </c>
    </row>
    <row r="222" spans="1:10" x14ac:dyDescent="0.25">
      <c r="A222" s="19" t="s">
        <v>1021</v>
      </c>
      <c r="B222" s="19" t="s">
        <v>340</v>
      </c>
      <c r="C222" s="19">
        <v>8033018</v>
      </c>
      <c r="D222" s="19" t="s">
        <v>375</v>
      </c>
      <c r="E222" s="19" t="s">
        <v>376</v>
      </c>
      <c r="F222" s="19" t="s">
        <v>899</v>
      </c>
      <c r="G222" s="19" t="s">
        <v>900</v>
      </c>
      <c r="H222" s="20">
        <v>800</v>
      </c>
      <c r="I222" s="20">
        <v>1050</v>
      </c>
      <c r="J222" s="9" t="s">
        <v>910</v>
      </c>
    </row>
    <row r="223" spans="1:10" x14ac:dyDescent="0.25">
      <c r="A223" s="19" t="s">
        <v>1022</v>
      </c>
      <c r="B223" s="19" t="s">
        <v>340</v>
      </c>
      <c r="C223" s="19">
        <v>8033019</v>
      </c>
      <c r="D223" s="19" t="s">
        <v>377</v>
      </c>
      <c r="E223" s="19" t="s">
        <v>378</v>
      </c>
      <c r="F223" s="19" t="s">
        <v>899</v>
      </c>
      <c r="G223" s="19" t="s">
        <v>900</v>
      </c>
      <c r="H223" s="20">
        <v>700</v>
      </c>
      <c r="I223" s="20">
        <v>850</v>
      </c>
      <c r="J223" s="9" t="s">
        <v>910</v>
      </c>
    </row>
    <row r="224" spans="1:10" x14ac:dyDescent="0.25">
      <c r="A224" s="19" t="s">
        <v>1023</v>
      </c>
      <c r="B224" s="19" t="s">
        <v>340</v>
      </c>
      <c r="C224" s="19">
        <v>8033020</v>
      </c>
      <c r="D224" s="19" t="s">
        <v>379</v>
      </c>
      <c r="E224" s="19" t="s">
        <v>380</v>
      </c>
      <c r="F224" s="19" t="s">
        <v>899</v>
      </c>
      <c r="G224" s="19" t="s">
        <v>900</v>
      </c>
      <c r="H224" s="20">
        <v>725</v>
      </c>
      <c r="I224" s="20">
        <v>875</v>
      </c>
      <c r="J224" s="9" t="s">
        <v>910</v>
      </c>
    </row>
    <row r="225" spans="1:10" x14ac:dyDescent="0.25">
      <c r="A225" s="17" t="s">
        <v>777</v>
      </c>
      <c r="B225" s="17" t="s">
        <v>340</v>
      </c>
      <c r="C225" s="17">
        <v>8033021</v>
      </c>
      <c r="D225" s="17" t="s">
        <v>381</v>
      </c>
      <c r="E225" s="17" t="s">
        <v>382</v>
      </c>
      <c r="F225" s="17" t="s">
        <v>9</v>
      </c>
      <c r="G225" s="17" t="s">
        <v>33</v>
      </c>
      <c r="H225" s="18">
        <v>900</v>
      </c>
      <c r="I225" s="18">
        <v>1300</v>
      </c>
      <c r="J225" s="9" t="s">
        <v>909</v>
      </c>
    </row>
    <row r="226" spans="1:10" x14ac:dyDescent="0.25">
      <c r="A226" s="19" t="s">
        <v>1024</v>
      </c>
      <c r="B226" s="19" t="s">
        <v>340</v>
      </c>
      <c r="C226" s="19">
        <v>8033022</v>
      </c>
      <c r="D226" s="19" t="s">
        <v>383</v>
      </c>
      <c r="E226" s="19" t="s">
        <v>384</v>
      </c>
      <c r="F226" s="19" t="s">
        <v>899</v>
      </c>
      <c r="G226" s="19" t="s">
        <v>900</v>
      </c>
      <c r="H226" s="20">
        <v>833.33333333333337</v>
      </c>
      <c r="I226" s="20">
        <v>1066.6666666666667</v>
      </c>
      <c r="J226" s="9" t="s">
        <v>910</v>
      </c>
    </row>
    <row r="227" spans="1:10" x14ac:dyDescent="0.25">
      <c r="A227" s="19" t="s">
        <v>1025</v>
      </c>
      <c r="B227" s="19" t="s">
        <v>340</v>
      </c>
      <c r="C227" s="19">
        <v>8033023</v>
      </c>
      <c r="D227" s="19" t="s">
        <v>385</v>
      </c>
      <c r="E227" s="19" t="s">
        <v>386</v>
      </c>
      <c r="F227" s="19" t="s">
        <v>899</v>
      </c>
      <c r="G227" s="19" t="s">
        <v>900</v>
      </c>
      <c r="H227" s="20">
        <v>925</v>
      </c>
      <c r="I227" s="20">
        <v>1300</v>
      </c>
      <c r="J227" s="9" t="s">
        <v>910</v>
      </c>
    </row>
    <row r="228" spans="1:10" x14ac:dyDescent="0.25">
      <c r="A228" s="19" t="s">
        <v>1026</v>
      </c>
      <c r="B228" s="19" t="s">
        <v>340</v>
      </c>
      <c r="C228" s="19">
        <v>8033024</v>
      </c>
      <c r="D228" s="19" t="s">
        <v>387</v>
      </c>
      <c r="E228" s="19" t="s">
        <v>388</v>
      </c>
      <c r="F228" s="19" t="s">
        <v>899</v>
      </c>
      <c r="G228" s="19" t="s">
        <v>900</v>
      </c>
      <c r="H228" s="20">
        <v>825</v>
      </c>
      <c r="I228" s="20">
        <v>1150</v>
      </c>
      <c r="J228" s="9" t="s">
        <v>910</v>
      </c>
    </row>
    <row r="229" spans="1:10" x14ac:dyDescent="0.25">
      <c r="A229" s="19" t="s">
        <v>1027</v>
      </c>
      <c r="B229" s="19" t="s">
        <v>340</v>
      </c>
      <c r="C229" s="19">
        <v>8033025</v>
      </c>
      <c r="D229" s="19" t="s">
        <v>389</v>
      </c>
      <c r="E229" s="19" t="s">
        <v>390</v>
      </c>
      <c r="F229" s="19" t="s">
        <v>899</v>
      </c>
      <c r="G229" s="19" t="s">
        <v>900</v>
      </c>
      <c r="H229" s="20">
        <v>675</v>
      </c>
      <c r="I229" s="20">
        <v>900</v>
      </c>
      <c r="J229" s="9" t="s">
        <v>910</v>
      </c>
    </row>
    <row r="230" spans="1:10" x14ac:dyDescent="0.25">
      <c r="A230" s="19" t="s">
        <v>1028</v>
      </c>
      <c r="B230" s="19" t="s">
        <v>340</v>
      </c>
      <c r="C230" s="19">
        <v>8033026</v>
      </c>
      <c r="D230" s="19" t="s">
        <v>391</v>
      </c>
      <c r="E230" s="19" t="s">
        <v>392</v>
      </c>
      <c r="F230" s="19" t="s">
        <v>899</v>
      </c>
      <c r="G230" s="19" t="s">
        <v>900</v>
      </c>
      <c r="H230" s="20">
        <v>800</v>
      </c>
      <c r="I230" s="20">
        <v>975</v>
      </c>
      <c r="J230" s="9" t="s">
        <v>910</v>
      </c>
    </row>
    <row r="231" spans="1:10" x14ac:dyDescent="0.25">
      <c r="A231" s="19" t="s">
        <v>1029</v>
      </c>
      <c r="B231" s="19" t="s">
        <v>340</v>
      </c>
      <c r="C231" s="19">
        <v>8033027</v>
      </c>
      <c r="D231" s="19" t="s">
        <v>393</v>
      </c>
      <c r="E231" s="19" t="s">
        <v>394</v>
      </c>
      <c r="F231" s="19" t="s">
        <v>899</v>
      </c>
      <c r="G231" s="19" t="s">
        <v>900</v>
      </c>
      <c r="H231" s="20">
        <v>775</v>
      </c>
      <c r="I231" s="20">
        <v>1075</v>
      </c>
      <c r="J231" s="9" t="s">
        <v>910</v>
      </c>
    </row>
    <row r="232" spans="1:10" x14ac:dyDescent="0.25">
      <c r="A232" s="19" t="s">
        <v>1030</v>
      </c>
      <c r="B232" s="19" t="s">
        <v>340</v>
      </c>
      <c r="C232" s="19">
        <v>8033028</v>
      </c>
      <c r="D232" s="19" t="s">
        <v>395</v>
      </c>
      <c r="E232" s="19" t="s">
        <v>396</v>
      </c>
      <c r="F232" s="19" t="s">
        <v>899</v>
      </c>
      <c r="G232" s="19" t="s">
        <v>900</v>
      </c>
      <c r="H232" s="20">
        <v>700</v>
      </c>
      <c r="I232" s="20">
        <v>850</v>
      </c>
      <c r="J232" s="9" t="s">
        <v>910</v>
      </c>
    </row>
    <row r="233" spans="1:10" x14ac:dyDescent="0.25">
      <c r="A233" s="19" t="s">
        <v>1031</v>
      </c>
      <c r="B233" s="19" t="s">
        <v>340</v>
      </c>
      <c r="C233" s="19">
        <v>8033030</v>
      </c>
      <c r="D233" s="19" t="s">
        <v>397</v>
      </c>
      <c r="E233" s="19" t="s">
        <v>398</v>
      </c>
      <c r="F233" s="19" t="s">
        <v>899</v>
      </c>
      <c r="G233" s="19" t="s">
        <v>900</v>
      </c>
      <c r="H233" s="20">
        <v>700</v>
      </c>
      <c r="I233" s="20">
        <v>850</v>
      </c>
      <c r="J233" s="9" t="s">
        <v>910</v>
      </c>
    </row>
    <row r="234" spans="1:10" x14ac:dyDescent="0.25">
      <c r="A234" s="17" t="s">
        <v>772</v>
      </c>
      <c r="B234" s="17" t="s">
        <v>340</v>
      </c>
      <c r="C234" s="17">
        <v>8033032</v>
      </c>
      <c r="D234" s="17" t="s">
        <v>341</v>
      </c>
      <c r="E234" s="17" t="s">
        <v>342</v>
      </c>
      <c r="F234" s="17" t="s">
        <v>9</v>
      </c>
      <c r="G234" s="17" t="s">
        <v>33</v>
      </c>
      <c r="H234" s="18">
        <v>900</v>
      </c>
      <c r="I234" s="18">
        <v>1200</v>
      </c>
      <c r="J234" s="9" t="s">
        <v>903</v>
      </c>
    </row>
    <row r="235" spans="1:10" x14ac:dyDescent="0.25">
      <c r="A235" s="17" t="s">
        <v>773</v>
      </c>
      <c r="B235" s="17" t="s">
        <v>340</v>
      </c>
      <c r="C235" s="17">
        <v>8033032</v>
      </c>
      <c r="D235" s="17" t="s">
        <v>341</v>
      </c>
      <c r="E235" s="17" t="s">
        <v>342</v>
      </c>
      <c r="F235" s="17" t="s">
        <v>9</v>
      </c>
      <c r="G235" s="17" t="s">
        <v>13</v>
      </c>
      <c r="H235" s="18">
        <v>900</v>
      </c>
      <c r="I235" s="18">
        <v>1300</v>
      </c>
      <c r="J235" s="9" t="s">
        <v>903</v>
      </c>
    </row>
    <row r="236" spans="1:10" x14ac:dyDescent="0.25">
      <c r="A236" s="17" t="s">
        <v>774</v>
      </c>
      <c r="B236" s="17" t="s">
        <v>340</v>
      </c>
      <c r="C236" s="17">
        <v>8033032</v>
      </c>
      <c r="D236" s="17" t="s">
        <v>341</v>
      </c>
      <c r="E236" s="17" t="s">
        <v>342</v>
      </c>
      <c r="F236" s="17" t="s">
        <v>9</v>
      </c>
      <c r="G236" s="17" t="s">
        <v>20</v>
      </c>
      <c r="H236" s="18">
        <v>1000</v>
      </c>
      <c r="I236" s="18">
        <v>1400</v>
      </c>
      <c r="J236" s="9" t="s">
        <v>903</v>
      </c>
    </row>
    <row r="237" spans="1:10" x14ac:dyDescent="0.25">
      <c r="A237" s="17" t="s">
        <v>775</v>
      </c>
      <c r="B237" s="17" t="s">
        <v>340</v>
      </c>
      <c r="C237" s="17">
        <v>8033032</v>
      </c>
      <c r="D237" s="17" t="s">
        <v>341</v>
      </c>
      <c r="E237" s="17" t="s">
        <v>342</v>
      </c>
      <c r="F237" s="17" t="s">
        <v>9</v>
      </c>
      <c r="G237" s="17" t="s">
        <v>21</v>
      </c>
      <c r="H237" s="18">
        <v>900</v>
      </c>
      <c r="I237" s="18">
        <v>1250</v>
      </c>
      <c r="J237" s="9" t="s">
        <v>903</v>
      </c>
    </row>
    <row r="238" spans="1:10" x14ac:dyDescent="0.25">
      <c r="A238" s="19" t="s">
        <v>1032</v>
      </c>
      <c r="B238" s="19" t="s">
        <v>340</v>
      </c>
      <c r="C238" s="19">
        <v>8033033</v>
      </c>
      <c r="D238" s="19" t="s">
        <v>399</v>
      </c>
      <c r="E238" s="19" t="s">
        <v>400</v>
      </c>
      <c r="F238" s="19" t="s">
        <v>899</v>
      </c>
      <c r="G238" s="19" t="s">
        <v>900</v>
      </c>
      <c r="H238" s="20">
        <v>750</v>
      </c>
      <c r="I238" s="20">
        <v>1000</v>
      </c>
      <c r="J238" s="9" t="s">
        <v>910</v>
      </c>
    </row>
    <row r="239" spans="1:10" x14ac:dyDescent="0.25">
      <c r="A239" s="19" t="s">
        <v>1033</v>
      </c>
      <c r="B239" s="19" t="s">
        <v>340</v>
      </c>
      <c r="C239" s="19">
        <v>8033034</v>
      </c>
      <c r="D239" s="19" t="s">
        <v>401</v>
      </c>
      <c r="E239" s="19" t="s">
        <v>402</v>
      </c>
      <c r="F239" s="19" t="s">
        <v>899</v>
      </c>
      <c r="G239" s="19" t="s">
        <v>900</v>
      </c>
      <c r="H239" s="20">
        <v>675</v>
      </c>
      <c r="I239" s="20">
        <v>850</v>
      </c>
      <c r="J239" s="9" t="s">
        <v>910</v>
      </c>
    </row>
    <row r="240" spans="1:10" x14ac:dyDescent="0.25">
      <c r="A240" s="19" t="s">
        <v>1034</v>
      </c>
      <c r="B240" s="19" t="s">
        <v>340</v>
      </c>
      <c r="C240" s="19">
        <v>8033035</v>
      </c>
      <c r="D240" s="19" t="s">
        <v>403</v>
      </c>
      <c r="E240" s="19" t="s">
        <v>404</v>
      </c>
      <c r="F240" s="19" t="s">
        <v>899</v>
      </c>
      <c r="G240" s="19" t="s">
        <v>900</v>
      </c>
      <c r="H240" s="20">
        <v>950</v>
      </c>
      <c r="I240" s="20">
        <v>1250</v>
      </c>
      <c r="J240" s="9" t="s">
        <v>910</v>
      </c>
    </row>
    <row r="241" spans="1:10" x14ac:dyDescent="0.25">
      <c r="A241" s="19" t="s">
        <v>1035</v>
      </c>
      <c r="B241" s="19" t="s">
        <v>340</v>
      </c>
      <c r="C241" s="19">
        <v>8033036</v>
      </c>
      <c r="D241" s="19" t="s">
        <v>407</v>
      </c>
      <c r="E241" s="19" t="s">
        <v>408</v>
      </c>
      <c r="F241" s="19" t="s">
        <v>899</v>
      </c>
      <c r="G241" s="19" t="s">
        <v>900</v>
      </c>
      <c r="H241" s="20">
        <v>700</v>
      </c>
      <c r="I241" s="20">
        <v>950</v>
      </c>
      <c r="J241" s="9" t="s">
        <v>910</v>
      </c>
    </row>
    <row r="242" spans="1:10" x14ac:dyDescent="0.25">
      <c r="A242" s="19" t="s">
        <v>1036</v>
      </c>
      <c r="B242" s="19" t="s">
        <v>340</v>
      </c>
      <c r="C242" s="19">
        <v>8033037</v>
      </c>
      <c r="D242" s="19" t="s">
        <v>409</v>
      </c>
      <c r="E242" s="19" t="s">
        <v>410</v>
      </c>
      <c r="F242" s="19" t="s">
        <v>899</v>
      </c>
      <c r="G242" s="19" t="s">
        <v>900</v>
      </c>
      <c r="H242" s="20">
        <v>925</v>
      </c>
      <c r="I242" s="20">
        <v>1250</v>
      </c>
      <c r="J242" s="9" t="s">
        <v>910</v>
      </c>
    </row>
    <row r="243" spans="1:10" x14ac:dyDescent="0.25">
      <c r="A243" s="19" t="s">
        <v>1037</v>
      </c>
      <c r="B243" s="19" t="s">
        <v>340</v>
      </c>
      <c r="C243" s="19">
        <v>8033038</v>
      </c>
      <c r="D243" s="19" t="s">
        <v>411</v>
      </c>
      <c r="E243" s="19" t="s">
        <v>412</v>
      </c>
      <c r="F243" s="19" t="s">
        <v>899</v>
      </c>
      <c r="G243" s="19" t="s">
        <v>900</v>
      </c>
      <c r="H243" s="20">
        <v>1000</v>
      </c>
      <c r="I243" s="20">
        <v>1350</v>
      </c>
      <c r="J243" s="9" t="s">
        <v>910</v>
      </c>
    </row>
    <row r="244" spans="1:10" x14ac:dyDescent="0.25">
      <c r="A244" s="19" t="s">
        <v>1038</v>
      </c>
      <c r="B244" s="19" t="s">
        <v>340</v>
      </c>
      <c r="C244" s="19">
        <v>8033039</v>
      </c>
      <c r="D244" s="19" t="s">
        <v>413</v>
      </c>
      <c r="E244" s="19" t="s">
        <v>414</v>
      </c>
      <c r="F244" s="19" t="s">
        <v>899</v>
      </c>
      <c r="G244" s="19" t="s">
        <v>900</v>
      </c>
      <c r="H244" s="20">
        <v>916.66666666666663</v>
      </c>
      <c r="I244" s="20">
        <v>1233.3333333333333</v>
      </c>
      <c r="J244" s="9" t="s">
        <v>910</v>
      </c>
    </row>
    <row r="245" spans="1:10" x14ac:dyDescent="0.25">
      <c r="A245" s="19" t="s">
        <v>1039</v>
      </c>
      <c r="B245" s="19" t="s">
        <v>340</v>
      </c>
      <c r="C245" s="19">
        <v>8033040</v>
      </c>
      <c r="D245" s="19" t="s">
        <v>415</v>
      </c>
      <c r="E245" s="19" t="s">
        <v>416</v>
      </c>
      <c r="F245" s="19" t="s">
        <v>899</v>
      </c>
      <c r="G245" s="19" t="s">
        <v>900</v>
      </c>
      <c r="H245" s="20">
        <v>825</v>
      </c>
      <c r="I245" s="20">
        <v>1150</v>
      </c>
      <c r="J245" s="9" t="s">
        <v>910</v>
      </c>
    </row>
    <row r="246" spans="1:10" x14ac:dyDescent="0.25">
      <c r="A246" s="19" t="s">
        <v>1040</v>
      </c>
      <c r="B246" s="19" t="s">
        <v>340</v>
      </c>
      <c r="C246" s="19">
        <v>8033041</v>
      </c>
      <c r="D246" s="19" t="s">
        <v>405</v>
      </c>
      <c r="E246" s="19" t="s">
        <v>406</v>
      </c>
      <c r="F246" s="19" t="s">
        <v>899</v>
      </c>
      <c r="G246" s="19" t="s">
        <v>900</v>
      </c>
      <c r="H246" s="20">
        <v>750</v>
      </c>
      <c r="I246" s="20">
        <v>1075</v>
      </c>
      <c r="J246" s="9" t="s">
        <v>910</v>
      </c>
    </row>
    <row r="247" spans="1:10" x14ac:dyDescent="0.25">
      <c r="A247" s="19" t="s">
        <v>1106</v>
      </c>
      <c r="B247" s="19" t="s">
        <v>340</v>
      </c>
      <c r="C247" s="19">
        <v>8033042</v>
      </c>
      <c r="D247" s="19" t="s">
        <v>417</v>
      </c>
      <c r="E247" s="19" t="s">
        <v>418</v>
      </c>
      <c r="F247" s="19" t="s">
        <v>899</v>
      </c>
      <c r="G247" s="19" t="s">
        <v>900</v>
      </c>
      <c r="H247" s="20">
        <v>800</v>
      </c>
      <c r="I247" s="20">
        <v>1100</v>
      </c>
      <c r="J247" s="9" t="s">
        <v>910</v>
      </c>
    </row>
    <row r="248" spans="1:10" x14ac:dyDescent="0.25">
      <c r="A248" s="19" t="s">
        <v>1107</v>
      </c>
      <c r="B248" s="19" t="s">
        <v>340</v>
      </c>
      <c r="C248" s="19">
        <v>8033043</v>
      </c>
      <c r="D248" s="19" t="s">
        <v>419</v>
      </c>
      <c r="E248" s="19" t="s">
        <v>420</v>
      </c>
      <c r="F248" s="19" t="s">
        <v>899</v>
      </c>
      <c r="G248" s="19" t="s">
        <v>900</v>
      </c>
      <c r="H248" s="20">
        <v>775</v>
      </c>
      <c r="I248" s="20">
        <v>1050</v>
      </c>
      <c r="J248" s="9" t="s">
        <v>910</v>
      </c>
    </row>
    <row r="249" spans="1:10" x14ac:dyDescent="0.25">
      <c r="A249" s="19" t="s">
        <v>1041</v>
      </c>
      <c r="B249" s="19" t="s">
        <v>340</v>
      </c>
      <c r="C249" s="19">
        <v>8033044</v>
      </c>
      <c r="D249" s="19" t="s">
        <v>421</v>
      </c>
      <c r="E249" s="19" t="s">
        <v>422</v>
      </c>
      <c r="F249" s="19" t="s">
        <v>899</v>
      </c>
      <c r="G249" s="19" t="s">
        <v>900</v>
      </c>
      <c r="H249" s="20">
        <v>725</v>
      </c>
      <c r="I249" s="20">
        <v>950</v>
      </c>
      <c r="J249" s="9" t="s">
        <v>910</v>
      </c>
    </row>
    <row r="250" spans="1:10" x14ac:dyDescent="0.25">
      <c r="A250" s="19" t="s">
        <v>1145</v>
      </c>
      <c r="B250" s="19" t="s">
        <v>340</v>
      </c>
      <c r="C250" s="19">
        <v>8033045</v>
      </c>
      <c r="D250" s="19" t="s">
        <v>425</v>
      </c>
      <c r="E250" s="19" t="s">
        <v>426</v>
      </c>
      <c r="F250" s="19" t="s">
        <v>899</v>
      </c>
      <c r="G250" s="19" t="s">
        <v>900</v>
      </c>
      <c r="H250" s="20">
        <v>850</v>
      </c>
      <c r="I250" s="20">
        <v>1100</v>
      </c>
      <c r="J250" s="9" t="s">
        <v>910</v>
      </c>
    </row>
    <row r="251" spans="1:10" x14ac:dyDescent="0.25">
      <c r="A251" s="19" t="s">
        <v>1042</v>
      </c>
      <c r="B251" s="19" t="s">
        <v>340</v>
      </c>
      <c r="C251" s="19">
        <v>8033046</v>
      </c>
      <c r="D251" s="19" t="s">
        <v>427</v>
      </c>
      <c r="E251" s="19" t="s">
        <v>428</v>
      </c>
      <c r="F251" s="19" t="s">
        <v>899</v>
      </c>
      <c r="G251" s="19" t="s">
        <v>900</v>
      </c>
      <c r="H251" s="20">
        <v>775</v>
      </c>
      <c r="I251" s="20">
        <v>1075</v>
      </c>
      <c r="J251" s="9" t="s">
        <v>910</v>
      </c>
    </row>
    <row r="252" spans="1:10" x14ac:dyDescent="0.25">
      <c r="A252" s="19" t="s">
        <v>1043</v>
      </c>
      <c r="B252" s="19" t="s">
        <v>340</v>
      </c>
      <c r="C252" s="19">
        <v>8033047</v>
      </c>
      <c r="D252" s="19" t="s">
        <v>429</v>
      </c>
      <c r="E252" s="19" t="s">
        <v>430</v>
      </c>
      <c r="F252" s="19" t="s">
        <v>899</v>
      </c>
      <c r="G252" s="19" t="s">
        <v>900</v>
      </c>
      <c r="H252" s="20">
        <v>600</v>
      </c>
      <c r="I252" s="20">
        <v>750</v>
      </c>
      <c r="J252" s="9" t="s">
        <v>910</v>
      </c>
    </row>
    <row r="253" spans="1:10" x14ac:dyDescent="0.25">
      <c r="A253" s="19" t="s">
        <v>1044</v>
      </c>
      <c r="B253" s="19" t="s">
        <v>340</v>
      </c>
      <c r="C253" s="19">
        <v>8033048</v>
      </c>
      <c r="D253" s="19" t="s">
        <v>423</v>
      </c>
      <c r="E253" s="19" t="s">
        <v>424</v>
      </c>
      <c r="F253" s="19" t="s">
        <v>899</v>
      </c>
      <c r="G253" s="19" t="s">
        <v>900</v>
      </c>
      <c r="H253" s="20">
        <v>725</v>
      </c>
      <c r="I253" s="20">
        <v>900</v>
      </c>
      <c r="J253" s="9" t="s">
        <v>910</v>
      </c>
    </row>
    <row r="254" spans="1:10" x14ac:dyDescent="0.25">
      <c r="A254" s="19" t="s">
        <v>1045</v>
      </c>
      <c r="B254" s="19" t="s">
        <v>431</v>
      </c>
      <c r="C254" s="19">
        <v>8034001</v>
      </c>
      <c r="D254" s="19" t="s">
        <v>434</v>
      </c>
      <c r="E254" s="19" t="s">
        <v>435</v>
      </c>
      <c r="F254" s="19" t="s">
        <v>899</v>
      </c>
      <c r="G254" s="19" t="s">
        <v>900</v>
      </c>
      <c r="H254" s="20">
        <v>255</v>
      </c>
      <c r="I254" s="20">
        <v>342.5</v>
      </c>
      <c r="J254" s="9" t="s">
        <v>910</v>
      </c>
    </row>
    <row r="255" spans="1:10" x14ac:dyDescent="0.25">
      <c r="A255" s="19" t="s">
        <v>1046</v>
      </c>
      <c r="B255" s="19" t="s">
        <v>431</v>
      </c>
      <c r="C255" s="19">
        <v>8034002</v>
      </c>
      <c r="D255" s="19" t="s">
        <v>436</v>
      </c>
      <c r="E255" s="19" t="s">
        <v>437</v>
      </c>
      <c r="F255" s="19" t="s">
        <v>899</v>
      </c>
      <c r="G255" s="19" t="s">
        <v>900</v>
      </c>
      <c r="H255" s="20">
        <v>335</v>
      </c>
      <c r="I255" s="20">
        <v>455</v>
      </c>
      <c r="J255" s="9" t="s">
        <v>910</v>
      </c>
    </row>
    <row r="256" spans="1:10" x14ac:dyDescent="0.25">
      <c r="A256" s="19" t="s">
        <v>1047</v>
      </c>
      <c r="B256" s="19" t="s">
        <v>431</v>
      </c>
      <c r="C256" s="19">
        <v>8034003</v>
      </c>
      <c r="D256" s="19" t="s">
        <v>438</v>
      </c>
      <c r="E256" s="19" t="s">
        <v>439</v>
      </c>
      <c r="F256" s="19" t="s">
        <v>899</v>
      </c>
      <c r="G256" s="19" t="s">
        <v>900</v>
      </c>
      <c r="H256" s="20">
        <v>312.5</v>
      </c>
      <c r="I256" s="20">
        <v>402.5</v>
      </c>
      <c r="J256" s="9" t="s">
        <v>910</v>
      </c>
    </row>
    <row r="257" spans="1:10" x14ac:dyDescent="0.25">
      <c r="A257" s="19" t="s">
        <v>1048</v>
      </c>
      <c r="B257" s="19" t="s">
        <v>431</v>
      </c>
      <c r="C257" s="19">
        <v>8034004</v>
      </c>
      <c r="D257" s="19" t="s">
        <v>440</v>
      </c>
      <c r="E257" s="19" t="s">
        <v>441</v>
      </c>
      <c r="F257" s="19" t="s">
        <v>899</v>
      </c>
      <c r="G257" s="19" t="s">
        <v>900</v>
      </c>
      <c r="H257" s="20">
        <v>387.5</v>
      </c>
      <c r="I257" s="20">
        <v>532.5</v>
      </c>
      <c r="J257" s="9" t="s">
        <v>910</v>
      </c>
    </row>
    <row r="258" spans="1:10" x14ac:dyDescent="0.25">
      <c r="A258" s="19" t="s">
        <v>1049</v>
      </c>
      <c r="B258" s="19" t="s">
        <v>431</v>
      </c>
      <c r="C258" s="19">
        <v>8034005</v>
      </c>
      <c r="D258" s="19" t="s">
        <v>442</v>
      </c>
      <c r="E258" s="19" t="s">
        <v>443</v>
      </c>
      <c r="F258" s="19" t="s">
        <v>899</v>
      </c>
      <c r="G258" s="19" t="s">
        <v>900</v>
      </c>
      <c r="H258" s="20">
        <v>230</v>
      </c>
      <c r="I258" s="20">
        <v>310</v>
      </c>
      <c r="J258" s="9" t="s">
        <v>910</v>
      </c>
    </row>
    <row r="259" spans="1:10" x14ac:dyDescent="0.25">
      <c r="A259" s="17" t="s">
        <v>781</v>
      </c>
      <c r="B259" s="17" t="s">
        <v>431</v>
      </c>
      <c r="C259" s="17">
        <v>8034006</v>
      </c>
      <c r="D259" s="17" t="s">
        <v>446</v>
      </c>
      <c r="E259" s="17" t="s">
        <v>447</v>
      </c>
      <c r="F259" s="17" t="s">
        <v>9</v>
      </c>
      <c r="G259" s="17" t="s">
        <v>20</v>
      </c>
      <c r="H259" s="18">
        <v>630</v>
      </c>
      <c r="I259" s="18">
        <v>940</v>
      </c>
      <c r="J259" s="9" t="s">
        <v>910</v>
      </c>
    </row>
    <row r="260" spans="1:10" x14ac:dyDescent="0.25">
      <c r="A260" s="19" t="s">
        <v>1108</v>
      </c>
      <c r="B260" s="19" t="s">
        <v>431</v>
      </c>
      <c r="C260" s="19">
        <v>8034007</v>
      </c>
      <c r="D260" s="19" t="s">
        <v>448</v>
      </c>
      <c r="E260" s="19" t="s">
        <v>449</v>
      </c>
      <c r="F260" s="19" t="s">
        <v>899</v>
      </c>
      <c r="G260" s="19" t="s">
        <v>900</v>
      </c>
      <c r="H260" s="20">
        <v>692.5</v>
      </c>
      <c r="I260" s="20">
        <v>950</v>
      </c>
      <c r="J260" s="9" t="s">
        <v>910</v>
      </c>
    </row>
    <row r="261" spans="1:10" x14ac:dyDescent="0.25">
      <c r="A261" s="19" t="s">
        <v>1050</v>
      </c>
      <c r="B261" s="19" t="s">
        <v>431</v>
      </c>
      <c r="C261" s="19">
        <v>8034008</v>
      </c>
      <c r="D261" s="19" t="s">
        <v>450</v>
      </c>
      <c r="E261" s="19" t="s">
        <v>451</v>
      </c>
      <c r="F261" s="19" t="s">
        <v>899</v>
      </c>
      <c r="G261" s="19" t="s">
        <v>900</v>
      </c>
      <c r="H261" s="20">
        <v>498.33333333333331</v>
      </c>
      <c r="I261" s="20">
        <v>623.33333333333337</v>
      </c>
      <c r="J261" s="9" t="s">
        <v>910</v>
      </c>
    </row>
    <row r="262" spans="1:10" x14ac:dyDescent="0.25">
      <c r="A262" s="19" t="s">
        <v>1051</v>
      </c>
      <c r="B262" s="19" t="s">
        <v>431</v>
      </c>
      <c r="C262" s="19">
        <v>8034009</v>
      </c>
      <c r="D262" s="19" t="s">
        <v>452</v>
      </c>
      <c r="E262" s="19" t="s">
        <v>453</v>
      </c>
      <c r="F262" s="19" t="s">
        <v>899</v>
      </c>
      <c r="G262" s="19" t="s">
        <v>900</v>
      </c>
      <c r="H262" s="20">
        <v>894</v>
      </c>
      <c r="I262" s="20">
        <v>1172</v>
      </c>
      <c r="J262" s="9" t="s">
        <v>910</v>
      </c>
    </row>
    <row r="263" spans="1:10" x14ac:dyDescent="0.25">
      <c r="A263" s="19" t="s">
        <v>1052</v>
      </c>
      <c r="B263" s="19" t="s">
        <v>431</v>
      </c>
      <c r="C263" s="19">
        <v>8034010</v>
      </c>
      <c r="D263" s="19" t="s">
        <v>454</v>
      </c>
      <c r="E263" s="19" t="s">
        <v>455</v>
      </c>
      <c r="F263" s="19" t="s">
        <v>899</v>
      </c>
      <c r="G263" s="19" t="s">
        <v>900</v>
      </c>
      <c r="H263" s="20">
        <v>815</v>
      </c>
      <c r="I263" s="20">
        <v>1155</v>
      </c>
      <c r="J263" s="9" t="s">
        <v>910</v>
      </c>
    </row>
    <row r="264" spans="1:10" x14ac:dyDescent="0.25">
      <c r="A264" s="19" t="s">
        <v>1053</v>
      </c>
      <c r="B264" s="19" t="s">
        <v>431</v>
      </c>
      <c r="C264" s="19">
        <v>8034011</v>
      </c>
      <c r="D264" s="19" t="s">
        <v>456</v>
      </c>
      <c r="E264" s="19" t="s">
        <v>457</v>
      </c>
      <c r="F264" s="19" t="s">
        <v>899</v>
      </c>
      <c r="G264" s="19" t="s">
        <v>900</v>
      </c>
      <c r="H264" s="20">
        <v>262.5</v>
      </c>
      <c r="I264" s="20">
        <v>340</v>
      </c>
      <c r="J264" s="9" t="s">
        <v>910</v>
      </c>
    </row>
    <row r="265" spans="1:10" x14ac:dyDescent="0.25">
      <c r="A265" s="19" t="s">
        <v>1054</v>
      </c>
      <c r="B265" s="19" t="s">
        <v>431</v>
      </c>
      <c r="C265" s="19">
        <v>8034012</v>
      </c>
      <c r="D265" s="19" t="s">
        <v>458</v>
      </c>
      <c r="E265" s="19" t="s">
        <v>459</v>
      </c>
      <c r="F265" s="19" t="s">
        <v>899</v>
      </c>
      <c r="G265" s="19" t="s">
        <v>900</v>
      </c>
      <c r="H265" s="20">
        <v>325</v>
      </c>
      <c r="I265" s="20">
        <v>450</v>
      </c>
      <c r="J265" s="9" t="s">
        <v>910</v>
      </c>
    </row>
    <row r="266" spans="1:10" x14ac:dyDescent="0.25">
      <c r="A266" s="19" t="s">
        <v>1055</v>
      </c>
      <c r="B266" s="19" t="s">
        <v>431</v>
      </c>
      <c r="C266" s="19">
        <v>8034013</v>
      </c>
      <c r="D266" s="19" t="s">
        <v>460</v>
      </c>
      <c r="E266" s="19" t="s">
        <v>461</v>
      </c>
      <c r="F266" s="19" t="s">
        <v>899</v>
      </c>
      <c r="G266" s="19" t="s">
        <v>900</v>
      </c>
      <c r="H266" s="20">
        <v>930</v>
      </c>
      <c r="I266" s="20">
        <v>1283.3333333333333</v>
      </c>
      <c r="J266" s="9" t="s">
        <v>910</v>
      </c>
    </row>
    <row r="267" spans="1:10" x14ac:dyDescent="0.25">
      <c r="A267" s="17" t="s">
        <v>780</v>
      </c>
      <c r="B267" s="17" t="s">
        <v>431</v>
      </c>
      <c r="C267" s="17">
        <v>8034014</v>
      </c>
      <c r="D267" s="17" t="s">
        <v>444</v>
      </c>
      <c r="E267" s="17" t="s">
        <v>445</v>
      </c>
      <c r="F267" s="17" t="s">
        <v>9</v>
      </c>
      <c r="G267" s="17" t="s">
        <v>33</v>
      </c>
      <c r="H267" s="18">
        <v>860</v>
      </c>
      <c r="I267" s="18">
        <v>1150</v>
      </c>
      <c r="J267" s="9" t="s">
        <v>909</v>
      </c>
    </row>
    <row r="268" spans="1:10" x14ac:dyDescent="0.25">
      <c r="A268" s="19" t="s">
        <v>1056</v>
      </c>
      <c r="B268" s="19" t="s">
        <v>431</v>
      </c>
      <c r="C268" s="19">
        <v>8034015</v>
      </c>
      <c r="D268" s="19" t="s">
        <v>462</v>
      </c>
      <c r="E268" s="19" t="s">
        <v>463</v>
      </c>
      <c r="F268" s="19" t="s">
        <v>899</v>
      </c>
      <c r="G268" s="19" t="s">
        <v>900</v>
      </c>
      <c r="H268" s="20">
        <v>763.33333333333337</v>
      </c>
      <c r="I268" s="20">
        <v>1126.6666666666667</v>
      </c>
      <c r="J268" s="9" t="s">
        <v>910</v>
      </c>
    </row>
    <row r="269" spans="1:10" x14ac:dyDescent="0.25">
      <c r="A269" s="24" t="s">
        <v>782</v>
      </c>
      <c r="B269" s="24" t="s">
        <v>431</v>
      </c>
      <c r="C269" s="24">
        <v>8034016</v>
      </c>
      <c r="D269" s="24" t="s">
        <v>464</v>
      </c>
      <c r="E269" s="24" t="s">
        <v>465</v>
      </c>
      <c r="F269" s="24" t="s">
        <v>9</v>
      </c>
      <c r="G269" s="24" t="s">
        <v>33</v>
      </c>
      <c r="H269" s="25">
        <v>700</v>
      </c>
      <c r="I269" s="25">
        <v>1000</v>
      </c>
      <c r="J269" s="9" t="s">
        <v>910</v>
      </c>
    </row>
    <row r="270" spans="1:10" x14ac:dyDescent="0.25">
      <c r="A270" s="19" t="s">
        <v>1057</v>
      </c>
      <c r="B270" s="19" t="s">
        <v>431</v>
      </c>
      <c r="C270" s="19">
        <v>8034017</v>
      </c>
      <c r="D270" s="19" t="s">
        <v>466</v>
      </c>
      <c r="E270" s="19" t="s">
        <v>467</v>
      </c>
      <c r="F270" s="19" t="s">
        <v>899</v>
      </c>
      <c r="G270" s="19" t="s">
        <v>900</v>
      </c>
      <c r="H270" s="20">
        <v>610</v>
      </c>
      <c r="I270" s="20">
        <v>885</v>
      </c>
      <c r="J270" s="9" t="s">
        <v>910</v>
      </c>
    </row>
    <row r="271" spans="1:10" x14ac:dyDescent="0.25">
      <c r="A271" s="19" t="s">
        <v>1058</v>
      </c>
      <c r="B271" s="19" t="s">
        <v>431</v>
      </c>
      <c r="C271" s="19">
        <v>8034018</v>
      </c>
      <c r="D271" s="19" t="s">
        <v>468</v>
      </c>
      <c r="E271" s="19" t="s">
        <v>469</v>
      </c>
      <c r="F271" s="19" t="s">
        <v>899</v>
      </c>
      <c r="G271" s="19" t="s">
        <v>900</v>
      </c>
      <c r="H271" s="20">
        <v>825</v>
      </c>
      <c r="I271" s="20">
        <v>1112.5</v>
      </c>
      <c r="J271" s="9" t="s">
        <v>910</v>
      </c>
    </row>
    <row r="272" spans="1:10" x14ac:dyDescent="0.25">
      <c r="A272" s="19" t="s">
        <v>1059</v>
      </c>
      <c r="B272" s="19" t="s">
        <v>431</v>
      </c>
      <c r="C272" s="19">
        <v>8034019</v>
      </c>
      <c r="D272" s="19" t="s">
        <v>470</v>
      </c>
      <c r="E272" s="19" t="s">
        <v>471</v>
      </c>
      <c r="F272" s="19" t="s">
        <v>899</v>
      </c>
      <c r="G272" s="19" t="s">
        <v>900</v>
      </c>
      <c r="H272" s="20">
        <v>697.5</v>
      </c>
      <c r="I272" s="20">
        <v>916.25</v>
      </c>
      <c r="J272" s="9" t="s">
        <v>910</v>
      </c>
    </row>
    <row r="273" spans="1:10" x14ac:dyDescent="0.25">
      <c r="A273" s="19" t="s">
        <v>1060</v>
      </c>
      <c r="B273" s="19" t="s">
        <v>431</v>
      </c>
      <c r="C273" s="19">
        <v>8034020</v>
      </c>
      <c r="D273" s="19" t="s">
        <v>474</v>
      </c>
      <c r="E273" s="19" t="s">
        <v>475</v>
      </c>
      <c r="F273" s="19" t="s">
        <v>899</v>
      </c>
      <c r="G273" s="19" t="s">
        <v>900</v>
      </c>
      <c r="H273" s="20">
        <v>780</v>
      </c>
      <c r="I273" s="20">
        <v>1073.3333333333333</v>
      </c>
      <c r="J273" s="9" t="s">
        <v>910</v>
      </c>
    </row>
    <row r="274" spans="1:10" x14ac:dyDescent="0.25">
      <c r="A274" s="19" t="s">
        <v>1061</v>
      </c>
      <c r="B274" s="19" t="s">
        <v>431</v>
      </c>
      <c r="C274" s="19">
        <v>8034022</v>
      </c>
      <c r="D274" s="19" t="s">
        <v>476</v>
      </c>
      <c r="E274" s="19" t="s">
        <v>477</v>
      </c>
      <c r="F274" s="19" t="s">
        <v>899</v>
      </c>
      <c r="G274" s="19" t="s">
        <v>900</v>
      </c>
      <c r="H274" s="20">
        <v>302.5</v>
      </c>
      <c r="I274" s="20">
        <v>380</v>
      </c>
      <c r="J274" s="9" t="s">
        <v>910</v>
      </c>
    </row>
    <row r="275" spans="1:10" x14ac:dyDescent="0.25">
      <c r="A275" s="19" t="s">
        <v>1062</v>
      </c>
      <c r="B275" s="19" t="s">
        <v>431</v>
      </c>
      <c r="C275" s="19">
        <v>8034023</v>
      </c>
      <c r="D275" s="19" t="s">
        <v>478</v>
      </c>
      <c r="E275" s="19" t="s">
        <v>479</v>
      </c>
      <c r="F275" s="19" t="s">
        <v>899</v>
      </c>
      <c r="G275" s="19" t="s">
        <v>900</v>
      </c>
      <c r="H275" s="20">
        <v>942.5</v>
      </c>
      <c r="I275" s="20">
        <v>1325</v>
      </c>
      <c r="J275" s="9" t="s">
        <v>910</v>
      </c>
    </row>
    <row r="276" spans="1:10" x14ac:dyDescent="0.25">
      <c r="A276" s="19" t="s">
        <v>1063</v>
      </c>
      <c r="B276" s="19" t="s">
        <v>431</v>
      </c>
      <c r="C276" s="19">
        <v>8034024</v>
      </c>
      <c r="D276" s="19" t="s">
        <v>480</v>
      </c>
      <c r="E276" s="19" t="s">
        <v>481</v>
      </c>
      <c r="F276" s="19" t="s">
        <v>899</v>
      </c>
      <c r="G276" s="19" t="s">
        <v>900</v>
      </c>
      <c r="H276" s="20">
        <v>356.66666666666669</v>
      </c>
      <c r="I276" s="20">
        <v>468.33333333333331</v>
      </c>
      <c r="J276" s="9" t="s">
        <v>910</v>
      </c>
    </row>
    <row r="277" spans="1:10" x14ac:dyDescent="0.25">
      <c r="A277" s="19" t="s">
        <v>1064</v>
      </c>
      <c r="B277" s="19" t="s">
        <v>431</v>
      </c>
      <c r="C277" s="19">
        <v>8034025</v>
      </c>
      <c r="D277" s="19" t="s">
        <v>482</v>
      </c>
      <c r="E277" s="19" t="s">
        <v>483</v>
      </c>
      <c r="F277" s="19" t="s">
        <v>899</v>
      </c>
      <c r="G277" s="19" t="s">
        <v>900</v>
      </c>
      <c r="H277" s="20">
        <v>966.66666666666663</v>
      </c>
      <c r="I277" s="20">
        <v>1283.3333333333333</v>
      </c>
      <c r="J277" s="9" t="s">
        <v>910</v>
      </c>
    </row>
    <row r="278" spans="1:10" x14ac:dyDescent="0.25">
      <c r="A278" s="19" t="s">
        <v>1065</v>
      </c>
      <c r="B278" s="19" t="s">
        <v>431</v>
      </c>
      <c r="C278" s="19">
        <v>8034026</v>
      </c>
      <c r="D278" s="19" t="s">
        <v>484</v>
      </c>
      <c r="E278" s="19" t="s">
        <v>485</v>
      </c>
      <c r="F278" s="19" t="s">
        <v>899</v>
      </c>
      <c r="G278" s="19" t="s">
        <v>900</v>
      </c>
      <c r="H278" s="20">
        <v>307.5</v>
      </c>
      <c r="I278" s="20">
        <v>400</v>
      </c>
      <c r="J278" s="9" t="s">
        <v>910</v>
      </c>
    </row>
    <row r="279" spans="1:10" x14ac:dyDescent="0.25">
      <c r="A279" s="17" t="s">
        <v>778</v>
      </c>
      <c r="B279" s="17" t="s">
        <v>431</v>
      </c>
      <c r="C279" s="17">
        <v>8034027</v>
      </c>
      <c r="D279" s="17" t="s">
        <v>432</v>
      </c>
      <c r="E279" s="17" t="s">
        <v>433</v>
      </c>
      <c r="F279" s="17" t="s">
        <v>9</v>
      </c>
      <c r="G279" s="17" t="s">
        <v>20</v>
      </c>
      <c r="H279" s="18">
        <v>1050</v>
      </c>
      <c r="I279" s="18">
        <v>1400</v>
      </c>
      <c r="J279" s="9" t="s">
        <v>903</v>
      </c>
    </row>
    <row r="280" spans="1:10" x14ac:dyDescent="0.25">
      <c r="A280" s="17" t="s">
        <v>779</v>
      </c>
      <c r="B280" s="17" t="s">
        <v>431</v>
      </c>
      <c r="C280" s="17">
        <v>8034027</v>
      </c>
      <c r="D280" s="17" t="s">
        <v>432</v>
      </c>
      <c r="E280" s="17" t="s">
        <v>433</v>
      </c>
      <c r="F280" s="17" t="s">
        <v>9</v>
      </c>
      <c r="G280" s="17" t="s">
        <v>21</v>
      </c>
      <c r="H280" s="18">
        <v>1000</v>
      </c>
      <c r="I280" s="18">
        <v>1250</v>
      </c>
      <c r="J280" s="9" t="s">
        <v>903</v>
      </c>
    </row>
    <row r="281" spans="1:10" x14ac:dyDescent="0.25">
      <c r="A281" s="19" t="s">
        <v>1066</v>
      </c>
      <c r="B281" s="19" t="s">
        <v>431</v>
      </c>
      <c r="C281" s="19">
        <v>8034028</v>
      </c>
      <c r="D281" s="19" t="s">
        <v>486</v>
      </c>
      <c r="E281" s="19" t="s">
        <v>487</v>
      </c>
      <c r="F281" s="19" t="s">
        <v>899</v>
      </c>
      <c r="G281" s="19" t="s">
        <v>900</v>
      </c>
      <c r="H281" s="20">
        <v>285</v>
      </c>
      <c r="I281" s="20">
        <v>380</v>
      </c>
      <c r="J281" s="9" t="s">
        <v>910</v>
      </c>
    </row>
    <row r="282" spans="1:10" x14ac:dyDescent="0.25">
      <c r="A282" s="19" t="s">
        <v>1067</v>
      </c>
      <c r="B282" s="19" t="s">
        <v>431</v>
      </c>
      <c r="C282" s="19">
        <v>8034050</v>
      </c>
      <c r="D282" s="19" t="s">
        <v>516</v>
      </c>
      <c r="E282" s="19" t="s">
        <v>517</v>
      </c>
      <c r="F282" s="19" t="s">
        <v>899</v>
      </c>
      <c r="G282" s="19" t="s">
        <v>900</v>
      </c>
      <c r="H282" s="20">
        <v>486.66666666666669</v>
      </c>
      <c r="I282" s="20">
        <v>646.66666666666663</v>
      </c>
      <c r="J282" s="9" t="s">
        <v>910</v>
      </c>
    </row>
    <row r="283" spans="1:10" x14ac:dyDescent="0.25">
      <c r="A283" s="19" t="s">
        <v>1068</v>
      </c>
      <c r="B283" s="19" t="s">
        <v>431</v>
      </c>
      <c r="C283" s="19">
        <v>8034030</v>
      </c>
      <c r="D283" s="19" t="s">
        <v>488</v>
      </c>
      <c r="E283" s="19" t="s">
        <v>489</v>
      </c>
      <c r="F283" s="19" t="s">
        <v>899</v>
      </c>
      <c r="G283" s="19" t="s">
        <v>900</v>
      </c>
      <c r="H283" s="20">
        <v>497.5</v>
      </c>
      <c r="I283" s="20">
        <v>630</v>
      </c>
      <c r="J283" s="9" t="s">
        <v>910</v>
      </c>
    </row>
    <row r="284" spans="1:10" x14ac:dyDescent="0.25">
      <c r="A284" s="19" t="s">
        <v>1069</v>
      </c>
      <c r="B284" s="19" t="s">
        <v>431</v>
      </c>
      <c r="C284" s="19">
        <v>8034031</v>
      </c>
      <c r="D284" s="19" t="s">
        <v>490</v>
      </c>
      <c r="E284" s="19" t="s">
        <v>491</v>
      </c>
      <c r="F284" s="19" t="s">
        <v>899</v>
      </c>
      <c r="G284" s="19" t="s">
        <v>900</v>
      </c>
      <c r="H284" s="20">
        <v>778.33333333333337</v>
      </c>
      <c r="I284" s="20">
        <v>1123.3333333333333</v>
      </c>
      <c r="J284" s="9" t="s">
        <v>910</v>
      </c>
    </row>
    <row r="285" spans="1:10" x14ac:dyDescent="0.25">
      <c r="A285" s="17" t="s">
        <v>783</v>
      </c>
      <c r="B285" s="17" t="s">
        <v>431</v>
      </c>
      <c r="C285" s="17">
        <v>8034032</v>
      </c>
      <c r="D285" s="17" t="s">
        <v>492</v>
      </c>
      <c r="E285" s="17" t="s">
        <v>493</v>
      </c>
      <c r="F285" s="17" t="s">
        <v>9</v>
      </c>
      <c r="G285" s="17" t="s">
        <v>33</v>
      </c>
      <c r="H285" s="18">
        <v>700</v>
      </c>
      <c r="I285" s="18">
        <v>1000</v>
      </c>
      <c r="J285" s="9" t="s">
        <v>910</v>
      </c>
    </row>
    <row r="286" spans="1:10" x14ac:dyDescent="0.25">
      <c r="A286" s="24" t="s">
        <v>784</v>
      </c>
      <c r="B286" s="24" t="s">
        <v>431</v>
      </c>
      <c r="C286" s="24">
        <v>8034033</v>
      </c>
      <c r="D286" s="24" t="s">
        <v>494</v>
      </c>
      <c r="E286" s="24" t="s">
        <v>495</v>
      </c>
      <c r="F286" s="24" t="s">
        <v>9</v>
      </c>
      <c r="G286" s="24" t="s">
        <v>33</v>
      </c>
      <c r="H286" s="25">
        <v>810</v>
      </c>
      <c r="I286" s="25">
        <v>1150</v>
      </c>
      <c r="J286" s="9" t="s">
        <v>910</v>
      </c>
    </row>
    <row r="287" spans="1:10" x14ac:dyDescent="0.25">
      <c r="A287" s="19" t="s">
        <v>1071</v>
      </c>
      <c r="B287" s="19" t="s">
        <v>431</v>
      </c>
      <c r="C287" s="19">
        <v>8034049</v>
      </c>
      <c r="D287" s="19" t="s">
        <v>514</v>
      </c>
      <c r="E287" s="19" t="s">
        <v>515</v>
      </c>
      <c r="F287" s="19" t="s">
        <v>899</v>
      </c>
      <c r="G287" s="19" t="s">
        <v>900</v>
      </c>
      <c r="H287" s="20">
        <v>774</v>
      </c>
      <c r="I287" s="20">
        <v>984</v>
      </c>
      <c r="J287" s="9" t="s">
        <v>910</v>
      </c>
    </row>
    <row r="288" spans="1:10" x14ac:dyDescent="0.25">
      <c r="A288" s="19" t="s">
        <v>1070</v>
      </c>
      <c r="B288" s="19" t="s">
        <v>431</v>
      </c>
      <c r="C288" s="19">
        <v>8034035</v>
      </c>
      <c r="D288" s="19" t="s">
        <v>496</v>
      </c>
      <c r="E288" s="19" t="s">
        <v>497</v>
      </c>
      <c r="F288" s="19" t="s">
        <v>899</v>
      </c>
      <c r="G288" s="19" t="s">
        <v>900</v>
      </c>
      <c r="H288" s="20">
        <v>356.66666666666669</v>
      </c>
      <c r="I288" s="20">
        <v>496.66666666666669</v>
      </c>
      <c r="J288" s="9" t="s">
        <v>910</v>
      </c>
    </row>
    <row r="289" spans="1:10" x14ac:dyDescent="0.25">
      <c r="A289" s="17" t="s">
        <v>785</v>
      </c>
      <c r="B289" s="17" t="s">
        <v>431</v>
      </c>
      <c r="C289" s="17">
        <v>8034036</v>
      </c>
      <c r="D289" s="17" t="s">
        <v>498</v>
      </c>
      <c r="E289" s="17" t="s">
        <v>499</v>
      </c>
      <c r="F289" s="17" t="s">
        <v>9</v>
      </c>
      <c r="G289" s="17" t="s">
        <v>13</v>
      </c>
      <c r="H289" s="18">
        <v>900</v>
      </c>
      <c r="I289" s="18">
        <v>1250</v>
      </c>
      <c r="J289" s="9" t="s">
        <v>910</v>
      </c>
    </row>
    <row r="290" spans="1:10" x14ac:dyDescent="0.25">
      <c r="A290" s="19" t="s">
        <v>1072</v>
      </c>
      <c r="B290" s="19" t="s">
        <v>431</v>
      </c>
      <c r="C290" s="19">
        <v>8034051</v>
      </c>
      <c r="D290" s="19" t="s">
        <v>891</v>
      </c>
      <c r="E290" s="19" t="s">
        <v>892</v>
      </c>
      <c r="F290" s="19" t="s">
        <v>899</v>
      </c>
      <c r="G290" s="19" t="s">
        <v>900</v>
      </c>
      <c r="H290" s="20">
        <v>778</v>
      </c>
      <c r="I290" s="20">
        <v>1026</v>
      </c>
      <c r="J290" s="9" t="s">
        <v>910</v>
      </c>
    </row>
    <row r="291" spans="1:10" x14ac:dyDescent="0.25">
      <c r="A291" s="19" t="s">
        <v>1109</v>
      </c>
      <c r="B291" s="19" t="s">
        <v>431</v>
      </c>
      <c r="C291" s="19">
        <v>8034038</v>
      </c>
      <c r="D291" s="19" t="s">
        <v>472</v>
      </c>
      <c r="E291" s="19" t="s">
        <v>473</v>
      </c>
      <c r="F291" s="19" t="s">
        <v>899</v>
      </c>
      <c r="G291" s="19" t="s">
        <v>900</v>
      </c>
      <c r="H291" s="20">
        <v>351.66666666666669</v>
      </c>
      <c r="I291" s="20">
        <v>486.66666666666669</v>
      </c>
      <c r="J291" s="9" t="s">
        <v>910</v>
      </c>
    </row>
    <row r="292" spans="1:10" x14ac:dyDescent="0.25">
      <c r="A292" s="19" t="s">
        <v>1110</v>
      </c>
      <c r="B292" s="19" t="s">
        <v>431</v>
      </c>
      <c r="C292" s="19">
        <v>8034039</v>
      </c>
      <c r="D292" s="19" t="s">
        <v>500</v>
      </c>
      <c r="E292" s="19" t="s">
        <v>501</v>
      </c>
      <c r="F292" s="19" t="s">
        <v>899</v>
      </c>
      <c r="G292" s="19" t="s">
        <v>900</v>
      </c>
      <c r="H292" s="20">
        <v>376.66666666666669</v>
      </c>
      <c r="I292" s="20">
        <v>480</v>
      </c>
      <c r="J292" s="9" t="s">
        <v>910</v>
      </c>
    </row>
    <row r="293" spans="1:10" x14ac:dyDescent="0.25">
      <c r="A293" s="19" t="s">
        <v>1073</v>
      </c>
      <c r="B293" s="19" t="s">
        <v>431</v>
      </c>
      <c r="C293" s="19">
        <v>8034040</v>
      </c>
      <c r="D293" s="19" t="s">
        <v>502</v>
      </c>
      <c r="E293" s="19" t="s">
        <v>503</v>
      </c>
      <c r="F293" s="19" t="s">
        <v>899</v>
      </c>
      <c r="G293" s="19" t="s">
        <v>900</v>
      </c>
      <c r="H293" s="20">
        <v>312.5</v>
      </c>
      <c r="I293" s="20">
        <v>421.25</v>
      </c>
      <c r="J293" s="9" t="s">
        <v>910</v>
      </c>
    </row>
    <row r="294" spans="1:10" x14ac:dyDescent="0.25">
      <c r="A294" s="19" t="s">
        <v>1074</v>
      </c>
      <c r="B294" s="19" t="s">
        <v>431</v>
      </c>
      <c r="C294" s="19">
        <v>8034041</v>
      </c>
      <c r="D294" s="19" t="s">
        <v>504</v>
      </c>
      <c r="E294" s="19" t="s">
        <v>505</v>
      </c>
      <c r="F294" s="19" t="s">
        <v>899</v>
      </c>
      <c r="G294" s="19" t="s">
        <v>900</v>
      </c>
      <c r="H294" s="20">
        <v>853.33333333333337</v>
      </c>
      <c r="I294" s="20">
        <v>1213.3333333333333</v>
      </c>
      <c r="J294" s="9" t="s">
        <v>910</v>
      </c>
    </row>
    <row r="295" spans="1:10" x14ac:dyDescent="0.25">
      <c r="A295" s="17" t="s">
        <v>786</v>
      </c>
      <c r="B295" s="17" t="s">
        <v>431</v>
      </c>
      <c r="C295" s="17">
        <v>8034042</v>
      </c>
      <c r="D295" s="17" t="s">
        <v>506</v>
      </c>
      <c r="E295" s="17" t="s">
        <v>507</v>
      </c>
      <c r="F295" s="17" t="s">
        <v>9</v>
      </c>
      <c r="G295" s="17" t="s">
        <v>20</v>
      </c>
      <c r="H295" s="18">
        <v>900</v>
      </c>
      <c r="I295" s="18">
        <v>1200</v>
      </c>
      <c r="J295" s="9" t="s">
        <v>910</v>
      </c>
    </row>
    <row r="296" spans="1:10" x14ac:dyDescent="0.25">
      <c r="A296" s="19" t="s">
        <v>1075</v>
      </c>
      <c r="B296" s="19" t="s">
        <v>431</v>
      </c>
      <c r="C296" s="19">
        <v>8034044</v>
      </c>
      <c r="D296" s="19" t="s">
        <v>508</v>
      </c>
      <c r="E296" s="19" t="s">
        <v>509</v>
      </c>
      <c r="F296" s="19" t="s">
        <v>899</v>
      </c>
      <c r="G296" s="19" t="s">
        <v>900</v>
      </c>
      <c r="H296" s="20">
        <v>205</v>
      </c>
      <c r="I296" s="20">
        <v>280</v>
      </c>
      <c r="J296" s="9" t="s">
        <v>910</v>
      </c>
    </row>
    <row r="297" spans="1:10" x14ac:dyDescent="0.25">
      <c r="A297" s="19" t="s">
        <v>1076</v>
      </c>
      <c r="B297" s="19" t="s">
        <v>431</v>
      </c>
      <c r="C297" s="19">
        <v>8034045</v>
      </c>
      <c r="D297" s="19" t="s">
        <v>510</v>
      </c>
      <c r="E297" s="19" t="s">
        <v>511</v>
      </c>
      <c r="F297" s="19" t="s">
        <v>899</v>
      </c>
      <c r="G297" s="19" t="s">
        <v>900</v>
      </c>
      <c r="H297" s="20">
        <v>320</v>
      </c>
      <c r="I297" s="20">
        <v>455</v>
      </c>
      <c r="J297" s="9" t="s">
        <v>910</v>
      </c>
    </row>
    <row r="298" spans="1:10" x14ac:dyDescent="0.25">
      <c r="A298" s="19" t="s">
        <v>1077</v>
      </c>
      <c r="B298" s="19" t="s">
        <v>431</v>
      </c>
      <c r="C298" s="19">
        <v>8034046</v>
      </c>
      <c r="D298" s="19" t="s">
        <v>512</v>
      </c>
      <c r="E298" s="19" t="s">
        <v>513</v>
      </c>
      <c r="F298" s="19" t="s">
        <v>899</v>
      </c>
      <c r="G298" s="19" t="s">
        <v>900</v>
      </c>
      <c r="H298" s="20">
        <v>270</v>
      </c>
      <c r="I298" s="20">
        <v>360</v>
      </c>
      <c r="J298" s="9" t="s">
        <v>910</v>
      </c>
    </row>
    <row r="299" spans="1:10" x14ac:dyDescent="0.25">
      <c r="A299" s="19" t="s">
        <v>1078</v>
      </c>
      <c r="B299" s="19" t="s">
        <v>518</v>
      </c>
      <c r="C299" s="19">
        <v>8039001</v>
      </c>
      <c r="D299" s="19" t="s">
        <v>521</v>
      </c>
      <c r="E299" s="19" t="s">
        <v>522</v>
      </c>
      <c r="F299" s="19" t="s">
        <v>899</v>
      </c>
      <c r="G299" s="19" t="s">
        <v>900</v>
      </c>
      <c r="H299" s="20">
        <v>800</v>
      </c>
      <c r="I299" s="20">
        <v>1087.5</v>
      </c>
      <c r="J299" s="9" t="s">
        <v>910</v>
      </c>
    </row>
    <row r="300" spans="1:10" x14ac:dyDescent="0.25">
      <c r="A300" s="17" t="s">
        <v>792</v>
      </c>
      <c r="B300" s="17" t="s">
        <v>518</v>
      </c>
      <c r="C300" s="17">
        <v>8039002</v>
      </c>
      <c r="D300" s="17" t="s">
        <v>523</v>
      </c>
      <c r="E300" s="17" t="s">
        <v>524</v>
      </c>
      <c r="F300" s="17" t="s">
        <v>9</v>
      </c>
      <c r="G300" s="17" t="s">
        <v>13</v>
      </c>
      <c r="H300" s="18">
        <v>950</v>
      </c>
      <c r="I300" s="18">
        <v>1300</v>
      </c>
      <c r="J300" s="9" t="s">
        <v>910</v>
      </c>
    </row>
    <row r="301" spans="1:10" x14ac:dyDescent="0.25">
      <c r="A301" s="19" t="s">
        <v>1079</v>
      </c>
      <c r="B301" s="19" t="s">
        <v>518</v>
      </c>
      <c r="C301" s="19">
        <v>8039003</v>
      </c>
      <c r="D301" s="19" t="s">
        <v>525</v>
      </c>
      <c r="E301" s="19" t="s">
        <v>526</v>
      </c>
      <c r="F301" s="19" t="s">
        <v>899</v>
      </c>
      <c r="G301" s="19" t="s">
        <v>900</v>
      </c>
      <c r="H301" s="20">
        <v>925</v>
      </c>
      <c r="I301" s="20">
        <v>1275</v>
      </c>
      <c r="J301" s="9" t="s">
        <v>910</v>
      </c>
    </row>
    <row r="302" spans="1:10" x14ac:dyDescent="0.25">
      <c r="A302" s="17" t="s">
        <v>793</v>
      </c>
      <c r="B302" s="17" t="s">
        <v>518</v>
      </c>
      <c r="C302" s="17">
        <v>8039004</v>
      </c>
      <c r="D302" s="17" t="s">
        <v>527</v>
      </c>
      <c r="E302" s="17" t="s">
        <v>528</v>
      </c>
      <c r="F302" s="17" t="s">
        <v>9</v>
      </c>
      <c r="G302" s="17" t="s">
        <v>20</v>
      </c>
      <c r="H302" s="18">
        <v>950</v>
      </c>
      <c r="I302" s="18">
        <v>1400</v>
      </c>
      <c r="J302" s="9" t="s">
        <v>910</v>
      </c>
    </row>
    <row r="303" spans="1:10" x14ac:dyDescent="0.25">
      <c r="A303" s="19" t="s">
        <v>1080</v>
      </c>
      <c r="B303" s="19" t="s">
        <v>518</v>
      </c>
      <c r="C303" s="19">
        <v>8039005</v>
      </c>
      <c r="D303" s="19" t="s">
        <v>529</v>
      </c>
      <c r="E303" s="19" t="s">
        <v>530</v>
      </c>
      <c r="F303" s="19" t="s">
        <v>899</v>
      </c>
      <c r="G303" s="19" t="s">
        <v>900</v>
      </c>
      <c r="H303" s="20">
        <v>875</v>
      </c>
      <c r="I303" s="20">
        <v>1225</v>
      </c>
      <c r="J303" s="9" t="s">
        <v>910</v>
      </c>
    </row>
    <row r="304" spans="1:10" x14ac:dyDescent="0.25">
      <c r="A304" s="19" t="s">
        <v>1081</v>
      </c>
      <c r="B304" s="19" t="s">
        <v>518</v>
      </c>
      <c r="C304" s="19">
        <v>8039006</v>
      </c>
      <c r="D304" s="19" t="s">
        <v>531</v>
      </c>
      <c r="E304" s="19" t="s">
        <v>532</v>
      </c>
      <c r="F304" s="19" t="s">
        <v>899</v>
      </c>
      <c r="G304" s="19" t="s">
        <v>900</v>
      </c>
      <c r="H304" s="20">
        <v>1055</v>
      </c>
      <c r="I304" s="20">
        <v>1400</v>
      </c>
      <c r="J304" s="9" t="s">
        <v>910</v>
      </c>
    </row>
    <row r="305" spans="1:10" x14ac:dyDescent="0.25">
      <c r="A305" s="17" t="s">
        <v>794</v>
      </c>
      <c r="B305" s="17" t="s">
        <v>518</v>
      </c>
      <c r="C305" s="17">
        <v>8039007</v>
      </c>
      <c r="D305" s="17" t="s">
        <v>533</v>
      </c>
      <c r="E305" s="17" t="s">
        <v>534</v>
      </c>
      <c r="F305" s="17" t="s">
        <v>9</v>
      </c>
      <c r="G305" s="17" t="s">
        <v>33</v>
      </c>
      <c r="H305" s="18">
        <v>2950</v>
      </c>
      <c r="I305" s="18">
        <v>3700</v>
      </c>
      <c r="J305" s="9" t="s">
        <v>910</v>
      </c>
    </row>
    <row r="306" spans="1:10" x14ac:dyDescent="0.25">
      <c r="A306" s="17" t="s">
        <v>795</v>
      </c>
      <c r="B306" s="17" t="s">
        <v>518</v>
      </c>
      <c r="C306" s="17">
        <v>8039007</v>
      </c>
      <c r="D306" s="17" t="s">
        <v>533</v>
      </c>
      <c r="E306" s="17" t="s">
        <v>534</v>
      </c>
      <c r="F306" s="17" t="s">
        <v>9</v>
      </c>
      <c r="G306" s="17" t="s">
        <v>13</v>
      </c>
      <c r="H306" s="18">
        <v>2200</v>
      </c>
      <c r="I306" s="18">
        <v>3000</v>
      </c>
      <c r="J306" s="9" t="s">
        <v>910</v>
      </c>
    </row>
    <row r="307" spans="1:10" x14ac:dyDescent="0.25">
      <c r="A307" s="17" t="s">
        <v>796</v>
      </c>
      <c r="B307" s="17" t="s">
        <v>518</v>
      </c>
      <c r="C307" s="17">
        <v>8039007</v>
      </c>
      <c r="D307" s="17" t="s">
        <v>533</v>
      </c>
      <c r="E307" s="17" t="s">
        <v>534</v>
      </c>
      <c r="F307" s="17" t="s">
        <v>9</v>
      </c>
      <c r="G307" s="17" t="s">
        <v>20</v>
      </c>
      <c r="H307" s="18">
        <v>2150</v>
      </c>
      <c r="I307" s="18">
        <v>2900</v>
      </c>
      <c r="J307" s="9" t="s">
        <v>910</v>
      </c>
    </row>
    <row r="308" spans="1:10" x14ac:dyDescent="0.25">
      <c r="A308" s="19" t="s">
        <v>1082</v>
      </c>
      <c r="B308" s="19" t="s">
        <v>518</v>
      </c>
      <c r="C308" s="19">
        <v>8039008</v>
      </c>
      <c r="D308" s="19" t="s">
        <v>535</v>
      </c>
      <c r="E308" s="19" t="s">
        <v>536</v>
      </c>
      <c r="F308" s="19" t="s">
        <v>899</v>
      </c>
      <c r="G308" s="19" t="s">
        <v>900</v>
      </c>
      <c r="H308" s="20">
        <v>795</v>
      </c>
      <c r="I308" s="20">
        <v>1087.5</v>
      </c>
      <c r="J308" s="9" t="s">
        <v>910</v>
      </c>
    </row>
    <row r="309" spans="1:10" x14ac:dyDescent="0.25">
      <c r="A309" s="19" t="s">
        <v>1083</v>
      </c>
      <c r="B309" s="19" t="s">
        <v>518</v>
      </c>
      <c r="C309" s="19">
        <v>8039009</v>
      </c>
      <c r="D309" s="19" t="s">
        <v>537</v>
      </c>
      <c r="E309" s="19" t="s">
        <v>538</v>
      </c>
      <c r="F309" s="19" t="s">
        <v>899</v>
      </c>
      <c r="G309" s="19" t="s">
        <v>900</v>
      </c>
      <c r="H309" s="20">
        <v>933.33333333333337</v>
      </c>
      <c r="I309" s="20">
        <v>1300</v>
      </c>
      <c r="J309" s="9" t="s">
        <v>910</v>
      </c>
    </row>
    <row r="310" spans="1:10" x14ac:dyDescent="0.25">
      <c r="A310" s="17" t="s">
        <v>797</v>
      </c>
      <c r="B310" s="17" t="s">
        <v>518</v>
      </c>
      <c r="C310" s="17">
        <v>8039010</v>
      </c>
      <c r="D310" s="17" t="s">
        <v>539</v>
      </c>
      <c r="E310" s="17" t="s">
        <v>540</v>
      </c>
      <c r="F310" s="17" t="s">
        <v>9</v>
      </c>
      <c r="G310" s="17" t="s">
        <v>20</v>
      </c>
      <c r="H310" s="18">
        <v>1250</v>
      </c>
      <c r="I310" s="18">
        <v>1450</v>
      </c>
      <c r="J310" s="9" t="s">
        <v>909</v>
      </c>
    </row>
    <row r="311" spans="1:10" x14ac:dyDescent="0.25">
      <c r="A311" s="17" t="s">
        <v>798</v>
      </c>
      <c r="B311" s="17" t="s">
        <v>518</v>
      </c>
      <c r="C311" s="17">
        <v>8039010</v>
      </c>
      <c r="D311" s="17" t="s">
        <v>539</v>
      </c>
      <c r="E311" s="17" t="s">
        <v>540</v>
      </c>
      <c r="F311" s="17" t="s">
        <v>9</v>
      </c>
      <c r="G311" s="17" t="s">
        <v>21</v>
      </c>
      <c r="H311" s="18">
        <v>1450</v>
      </c>
      <c r="I311" s="18">
        <v>1800</v>
      </c>
      <c r="J311" s="9" t="s">
        <v>909</v>
      </c>
    </row>
    <row r="312" spans="1:10" x14ac:dyDescent="0.25">
      <c r="A312" s="19" t="s">
        <v>1084</v>
      </c>
      <c r="B312" s="19" t="s">
        <v>518</v>
      </c>
      <c r="C312" s="19">
        <v>8039011</v>
      </c>
      <c r="D312" s="19" t="s">
        <v>541</v>
      </c>
      <c r="E312" s="19" t="s">
        <v>542</v>
      </c>
      <c r="F312" s="19" t="s">
        <v>899</v>
      </c>
      <c r="G312" s="19" t="s">
        <v>900</v>
      </c>
      <c r="H312" s="20">
        <v>900</v>
      </c>
      <c r="I312" s="20">
        <v>1225</v>
      </c>
      <c r="J312" s="9" t="s">
        <v>910</v>
      </c>
    </row>
    <row r="313" spans="1:10" x14ac:dyDescent="0.25">
      <c r="A313" s="17" t="s">
        <v>799</v>
      </c>
      <c r="B313" s="17" t="s">
        <v>518</v>
      </c>
      <c r="C313" s="17">
        <v>8039012</v>
      </c>
      <c r="D313" s="17" t="s">
        <v>543</v>
      </c>
      <c r="E313" s="17" t="s">
        <v>544</v>
      </c>
      <c r="F313" s="17" t="s">
        <v>9</v>
      </c>
      <c r="G313" s="17" t="s">
        <v>13</v>
      </c>
      <c r="H313" s="18">
        <v>850</v>
      </c>
      <c r="I313" s="18">
        <v>1200</v>
      </c>
      <c r="J313" s="9" t="s">
        <v>909</v>
      </c>
    </row>
    <row r="314" spans="1:10" x14ac:dyDescent="0.25">
      <c r="A314" s="19" t="s">
        <v>1085</v>
      </c>
      <c r="B314" s="19" t="s">
        <v>518</v>
      </c>
      <c r="C314" s="19">
        <v>8039013</v>
      </c>
      <c r="D314" s="19" t="s">
        <v>545</v>
      </c>
      <c r="E314" s="19" t="s">
        <v>546</v>
      </c>
      <c r="F314" s="19" t="s">
        <v>899</v>
      </c>
      <c r="G314" s="19" t="s">
        <v>900</v>
      </c>
      <c r="H314" s="20">
        <v>810</v>
      </c>
      <c r="I314" s="20">
        <v>1100</v>
      </c>
      <c r="J314" s="9" t="s">
        <v>910</v>
      </c>
    </row>
    <row r="315" spans="1:10" x14ac:dyDescent="0.25">
      <c r="A315" s="17" t="s">
        <v>787</v>
      </c>
      <c r="B315" s="17" t="s">
        <v>518</v>
      </c>
      <c r="C315" s="17">
        <v>8039014</v>
      </c>
      <c r="D315" s="17" t="s">
        <v>519</v>
      </c>
      <c r="E315" s="17" t="s">
        <v>520</v>
      </c>
      <c r="F315" s="17" t="s">
        <v>9</v>
      </c>
      <c r="G315" s="17" t="s">
        <v>33</v>
      </c>
      <c r="H315" s="18">
        <v>1650</v>
      </c>
      <c r="I315" s="18">
        <v>1950</v>
      </c>
      <c r="J315" s="9" t="s">
        <v>903</v>
      </c>
    </row>
    <row r="316" spans="1:10" x14ac:dyDescent="0.25">
      <c r="A316" s="17" t="s">
        <v>788</v>
      </c>
      <c r="B316" s="17" t="s">
        <v>518</v>
      </c>
      <c r="C316" s="17">
        <v>8039014</v>
      </c>
      <c r="D316" s="17" t="s">
        <v>519</v>
      </c>
      <c r="E316" s="17" t="s">
        <v>520</v>
      </c>
      <c r="F316" s="17" t="s">
        <v>9</v>
      </c>
      <c r="G316" s="17" t="s">
        <v>13</v>
      </c>
      <c r="H316" s="18">
        <v>1450</v>
      </c>
      <c r="I316" s="18">
        <v>1950</v>
      </c>
      <c r="J316" s="9" t="s">
        <v>903</v>
      </c>
    </row>
    <row r="317" spans="1:10" x14ac:dyDescent="0.25">
      <c r="A317" s="17" t="s">
        <v>789</v>
      </c>
      <c r="B317" s="17" t="s">
        <v>518</v>
      </c>
      <c r="C317" s="17">
        <v>8039014</v>
      </c>
      <c r="D317" s="17" t="s">
        <v>519</v>
      </c>
      <c r="E317" s="17" t="s">
        <v>520</v>
      </c>
      <c r="F317" s="17" t="s">
        <v>9</v>
      </c>
      <c r="G317" s="17" t="s">
        <v>20</v>
      </c>
      <c r="H317" s="18">
        <v>1450</v>
      </c>
      <c r="I317" s="18">
        <v>1850</v>
      </c>
      <c r="J317" s="9" t="s">
        <v>903</v>
      </c>
    </row>
    <row r="318" spans="1:10" x14ac:dyDescent="0.25">
      <c r="A318" s="17" t="s">
        <v>790</v>
      </c>
      <c r="B318" s="17" t="s">
        <v>518</v>
      </c>
      <c r="C318" s="17">
        <v>8039014</v>
      </c>
      <c r="D318" s="17" t="s">
        <v>519</v>
      </c>
      <c r="E318" s="17" t="s">
        <v>520</v>
      </c>
      <c r="F318" s="17" t="s">
        <v>9</v>
      </c>
      <c r="G318" s="17" t="s">
        <v>23</v>
      </c>
      <c r="H318" s="18">
        <v>960</v>
      </c>
      <c r="I318" s="18">
        <v>1250</v>
      </c>
      <c r="J318" s="9" t="s">
        <v>903</v>
      </c>
    </row>
    <row r="319" spans="1:10" x14ac:dyDescent="0.25">
      <c r="A319" s="17" t="s">
        <v>791</v>
      </c>
      <c r="B319" s="17" t="s">
        <v>518</v>
      </c>
      <c r="C319" s="17">
        <v>8039014</v>
      </c>
      <c r="D319" s="17" t="s">
        <v>519</v>
      </c>
      <c r="E319" s="17" t="s">
        <v>520</v>
      </c>
      <c r="F319" s="17" t="s">
        <v>9</v>
      </c>
      <c r="G319" s="17" t="s">
        <v>24</v>
      </c>
      <c r="H319" s="18">
        <v>1400</v>
      </c>
      <c r="I319" s="18">
        <v>1800</v>
      </c>
      <c r="J319" s="9" t="s">
        <v>903</v>
      </c>
    </row>
    <row r="320" spans="1:10" x14ac:dyDescent="0.25">
      <c r="A320" s="19" t="s">
        <v>1086</v>
      </c>
      <c r="B320" s="19" t="s">
        <v>518</v>
      </c>
      <c r="C320" s="19">
        <v>8039015</v>
      </c>
      <c r="D320" s="19" t="s">
        <v>547</v>
      </c>
      <c r="E320" s="19" t="s">
        <v>548</v>
      </c>
      <c r="F320" s="19" t="s">
        <v>899</v>
      </c>
      <c r="G320" s="19" t="s">
        <v>900</v>
      </c>
      <c r="H320" s="20">
        <v>940</v>
      </c>
      <c r="I320" s="20">
        <v>1375</v>
      </c>
      <c r="J320" s="9" t="s">
        <v>910</v>
      </c>
    </row>
    <row r="321" spans="1:10" x14ac:dyDescent="0.25">
      <c r="A321" s="19" t="s">
        <v>1087</v>
      </c>
      <c r="B321" s="19" t="s">
        <v>518</v>
      </c>
      <c r="C321" s="19">
        <v>8039016</v>
      </c>
      <c r="D321" s="19" t="s">
        <v>549</v>
      </c>
      <c r="E321" s="19" t="s">
        <v>550</v>
      </c>
      <c r="F321" s="19" t="s">
        <v>899</v>
      </c>
      <c r="G321" s="19" t="s">
        <v>900</v>
      </c>
      <c r="H321" s="20">
        <v>1000</v>
      </c>
      <c r="I321" s="20">
        <v>1333.3333333333333</v>
      </c>
      <c r="J321" s="9" t="s">
        <v>910</v>
      </c>
    </row>
    <row r="322" spans="1:10" x14ac:dyDescent="0.25">
      <c r="A322" s="19" t="s">
        <v>1088</v>
      </c>
      <c r="B322" s="19" t="s">
        <v>518</v>
      </c>
      <c r="C322" s="19">
        <v>8039017</v>
      </c>
      <c r="D322" s="19" t="s">
        <v>551</v>
      </c>
      <c r="E322" s="19" t="s">
        <v>552</v>
      </c>
      <c r="F322" s="19" t="s">
        <v>899</v>
      </c>
      <c r="G322" s="19" t="s">
        <v>900</v>
      </c>
      <c r="H322" s="20">
        <v>960</v>
      </c>
      <c r="I322" s="20">
        <v>1225</v>
      </c>
      <c r="J322" s="9" t="s">
        <v>910</v>
      </c>
    </row>
    <row r="323" spans="1:10" x14ac:dyDescent="0.25">
      <c r="A323" s="19" t="s">
        <v>1089</v>
      </c>
      <c r="B323" s="19" t="s">
        <v>518</v>
      </c>
      <c r="C323" s="19">
        <v>8039018</v>
      </c>
      <c r="D323" s="19" t="s">
        <v>553</v>
      </c>
      <c r="E323" s="19" t="s">
        <v>554</v>
      </c>
      <c r="F323" s="19" t="s">
        <v>899</v>
      </c>
      <c r="G323" s="19" t="s">
        <v>900</v>
      </c>
      <c r="H323" s="20">
        <v>925</v>
      </c>
      <c r="I323" s="20">
        <v>1200</v>
      </c>
      <c r="J323" s="9" t="s">
        <v>910</v>
      </c>
    </row>
    <row r="324" spans="1:10" x14ac:dyDescent="0.25">
      <c r="A324" s="17" t="s">
        <v>802</v>
      </c>
      <c r="B324" s="17" t="s">
        <v>555</v>
      </c>
      <c r="C324" s="17">
        <v>8035001</v>
      </c>
      <c r="D324" s="17" t="s">
        <v>558</v>
      </c>
      <c r="E324" s="17" t="s">
        <v>559</v>
      </c>
      <c r="F324" s="17" t="s">
        <v>9</v>
      </c>
      <c r="G324" s="17" t="s">
        <v>21</v>
      </c>
      <c r="H324" s="18">
        <v>1050</v>
      </c>
      <c r="I324" s="18">
        <v>1500</v>
      </c>
      <c r="J324" s="9" t="s">
        <v>910</v>
      </c>
    </row>
    <row r="325" spans="1:10" x14ac:dyDescent="0.25">
      <c r="A325" s="17" t="s">
        <v>803</v>
      </c>
      <c r="B325" s="17" t="s">
        <v>555</v>
      </c>
      <c r="C325" s="17">
        <v>8035001</v>
      </c>
      <c r="D325" s="17" t="s">
        <v>558</v>
      </c>
      <c r="E325" s="17" t="s">
        <v>559</v>
      </c>
      <c r="F325" s="17" t="s">
        <v>9</v>
      </c>
      <c r="G325" s="17" t="s">
        <v>22</v>
      </c>
      <c r="H325" s="18">
        <v>1000</v>
      </c>
      <c r="I325" s="18">
        <v>1450</v>
      </c>
      <c r="J325" s="9" t="s">
        <v>910</v>
      </c>
    </row>
    <row r="326" spans="1:10" x14ac:dyDescent="0.25">
      <c r="A326" s="17" t="s">
        <v>804</v>
      </c>
      <c r="B326" s="17" t="s">
        <v>555</v>
      </c>
      <c r="C326" s="17">
        <v>8035002</v>
      </c>
      <c r="D326" s="17" t="s">
        <v>560</v>
      </c>
      <c r="E326" s="17" t="s">
        <v>561</v>
      </c>
      <c r="F326" s="17" t="s">
        <v>9</v>
      </c>
      <c r="G326" s="17" t="s">
        <v>33</v>
      </c>
      <c r="H326" s="18">
        <v>750</v>
      </c>
      <c r="I326" s="18">
        <v>950</v>
      </c>
      <c r="J326" s="9" t="s">
        <v>910</v>
      </c>
    </row>
    <row r="327" spans="1:10" x14ac:dyDescent="0.25">
      <c r="A327" s="17" t="s">
        <v>805</v>
      </c>
      <c r="B327" s="17" t="s">
        <v>555</v>
      </c>
      <c r="C327" s="17">
        <v>8035003</v>
      </c>
      <c r="D327" s="17" t="s">
        <v>562</v>
      </c>
      <c r="E327" s="17" t="s">
        <v>563</v>
      </c>
      <c r="F327" s="17" t="s">
        <v>9</v>
      </c>
      <c r="G327" s="17" t="s">
        <v>33</v>
      </c>
      <c r="H327" s="18">
        <v>680</v>
      </c>
      <c r="I327" s="18">
        <v>880</v>
      </c>
      <c r="J327" s="9" t="s">
        <v>910</v>
      </c>
    </row>
    <row r="328" spans="1:10" x14ac:dyDescent="0.25">
      <c r="A328" s="17" t="s">
        <v>806</v>
      </c>
      <c r="B328" s="17" t="s">
        <v>555</v>
      </c>
      <c r="C328" s="17">
        <v>8035004</v>
      </c>
      <c r="D328" s="17" t="s">
        <v>564</v>
      </c>
      <c r="E328" s="17" t="s">
        <v>565</v>
      </c>
      <c r="F328" s="17" t="s">
        <v>9</v>
      </c>
      <c r="G328" s="17" t="s">
        <v>33</v>
      </c>
      <c r="H328" s="18">
        <v>870</v>
      </c>
      <c r="I328" s="18">
        <v>1150</v>
      </c>
      <c r="J328" s="9" t="s">
        <v>910</v>
      </c>
    </row>
    <row r="329" spans="1:10" x14ac:dyDescent="0.25">
      <c r="A329" s="17" t="s">
        <v>807</v>
      </c>
      <c r="B329" s="17" t="s">
        <v>555</v>
      </c>
      <c r="C329" s="17">
        <v>8035005</v>
      </c>
      <c r="D329" s="17" t="s">
        <v>566</v>
      </c>
      <c r="E329" s="17" t="s">
        <v>567</v>
      </c>
      <c r="F329" s="17" t="s">
        <v>9</v>
      </c>
      <c r="G329" s="17" t="s">
        <v>33</v>
      </c>
      <c r="H329" s="18">
        <v>630</v>
      </c>
      <c r="I329" s="18">
        <v>840</v>
      </c>
      <c r="J329" s="9" t="s">
        <v>910</v>
      </c>
    </row>
    <row r="330" spans="1:10" x14ac:dyDescent="0.25">
      <c r="A330" s="17" t="s">
        <v>808</v>
      </c>
      <c r="B330" s="17" t="s">
        <v>555</v>
      </c>
      <c r="C330" s="17">
        <v>8035006</v>
      </c>
      <c r="D330" s="17" t="s">
        <v>568</v>
      </c>
      <c r="E330" s="17" t="s">
        <v>569</v>
      </c>
      <c r="F330" s="17" t="s">
        <v>9</v>
      </c>
      <c r="G330" s="17" t="s">
        <v>33</v>
      </c>
      <c r="H330" s="18">
        <v>640</v>
      </c>
      <c r="I330" s="18">
        <v>790</v>
      </c>
      <c r="J330" s="9" t="s">
        <v>910</v>
      </c>
    </row>
    <row r="331" spans="1:10" x14ac:dyDescent="0.25">
      <c r="A331" s="17" t="s">
        <v>809</v>
      </c>
      <c r="B331" s="17" t="s">
        <v>555</v>
      </c>
      <c r="C331" s="17">
        <v>8035008</v>
      </c>
      <c r="D331" s="17" t="s">
        <v>570</v>
      </c>
      <c r="E331" s="17" t="s">
        <v>571</v>
      </c>
      <c r="F331" s="17" t="s">
        <v>9</v>
      </c>
      <c r="G331" s="17" t="s">
        <v>33</v>
      </c>
      <c r="H331" s="18">
        <v>840</v>
      </c>
      <c r="I331" s="18">
        <v>1150</v>
      </c>
      <c r="J331" s="9" t="s">
        <v>910</v>
      </c>
    </row>
    <row r="332" spans="1:10" x14ac:dyDescent="0.25">
      <c r="A332" s="17" t="s">
        <v>810</v>
      </c>
      <c r="B332" s="17" t="s">
        <v>555</v>
      </c>
      <c r="C332" s="17">
        <v>8035009</v>
      </c>
      <c r="D332" s="17" t="s">
        <v>572</v>
      </c>
      <c r="E332" s="17" t="s">
        <v>573</v>
      </c>
      <c r="F332" s="17" t="s">
        <v>9</v>
      </c>
      <c r="G332" s="17" t="s">
        <v>33</v>
      </c>
      <c r="H332" s="18">
        <v>700</v>
      </c>
      <c r="I332" s="18">
        <v>880</v>
      </c>
      <c r="J332" s="9" t="s">
        <v>910</v>
      </c>
    </row>
    <row r="333" spans="1:10" x14ac:dyDescent="0.25">
      <c r="A333" s="17" t="s">
        <v>811</v>
      </c>
      <c r="B333" s="17" t="s">
        <v>555</v>
      </c>
      <c r="C333" s="17">
        <v>8035010</v>
      </c>
      <c r="D333" s="17" t="s">
        <v>574</v>
      </c>
      <c r="E333" s="17" t="s">
        <v>575</v>
      </c>
      <c r="F333" s="17" t="s">
        <v>9</v>
      </c>
      <c r="G333" s="17" t="s">
        <v>33</v>
      </c>
      <c r="H333" s="18">
        <v>700</v>
      </c>
      <c r="I333" s="18">
        <v>950</v>
      </c>
      <c r="J333" s="9" t="s">
        <v>910</v>
      </c>
    </row>
    <row r="334" spans="1:10" x14ac:dyDescent="0.25">
      <c r="A334" s="17" t="s">
        <v>812</v>
      </c>
      <c r="B334" s="17" t="s">
        <v>555</v>
      </c>
      <c r="C334" s="17">
        <v>8035011</v>
      </c>
      <c r="D334" s="17" t="s">
        <v>576</v>
      </c>
      <c r="E334" s="17" t="s">
        <v>577</v>
      </c>
      <c r="F334" s="17" t="s">
        <v>9</v>
      </c>
      <c r="G334" s="17" t="s">
        <v>33</v>
      </c>
      <c r="H334" s="18">
        <v>550</v>
      </c>
      <c r="I334" s="18">
        <v>750</v>
      </c>
      <c r="J334" s="9" t="s">
        <v>910</v>
      </c>
    </row>
    <row r="335" spans="1:10" x14ac:dyDescent="0.25">
      <c r="A335" s="17" t="s">
        <v>813</v>
      </c>
      <c r="B335" s="17" t="s">
        <v>555</v>
      </c>
      <c r="C335" s="17">
        <v>8035012</v>
      </c>
      <c r="D335" s="17" t="s">
        <v>578</v>
      </c>
      <c r="E335" s="17" t="s">
        <v>579</v>
      </c>
      <c r="F335" s="17" t="s">
        <v>9</v>
      </c>
      <c r="G335" s="17" t="s">
        <v>33</v>
      </c>
      <c r="H335" s="18">
        <v>1100</v>
      </c>
      <c r="I335" s="18">
        <v>1450</v>
      </c>
      <c r="J335" s="9" t="s">
        <v>909</v>
      </c>
    </row>
    <row r="336" spans="1:10" x14ac:dyDescent="0.25">
      <c r="A336" s="17" t="s">
        <v>814</v>
      </c>
      <c r="B336" s="17" t="s">
        <v>555</v>
      </c>
      <c r="C336" s="17">
        <v>8035013</v>
      </c>
      <c r="D336" s="17" t="s">
        <v>580</v>
      </c>
      <c r="E336" s="17" t="s">
        <v>581</v>
      </c>
      <c r="F336" s="17" t="s">
        <v>9</v>
      </c>
      <c r="G336" s="17" t="s">
        <v>33</v>
      </c>
      <c r="H336" s="18">
        <v>550</v>
      </c>
      <c r="I336" s="18">
        <v>710</v>
      </c>
      <c r="J336" s="9" t="s">
        <v>910</v>
      </c>
    </row>
    <row r="337" spans="1:10" x14ac:dyDescent="0.25">
      <c r="A337" s="17" t="s">
        <v>815</v>
      </c>
      <c r="B337" s="17" t="s">
        <v>555</v>
      </c>
      <c r="C337" s="17">
        <v>8035014</v>
      </c>
      <c r="D337" s="17" t="s">
        <v>582</v>
      </c>
      <c r="E337" s="17" t="s">
        <v>583</v>
      </c>
      <c r="F337" s="17" t="s">
        <v>9</v>
      </c>
      <c r="G337" s="17" t="s">
        <v>33</v>
      </c>
      <c r="H337" s="18">
        <v>1000</v>
      </c>
      <c r="I337" s="18">
        <v>1400</v>
      </c>
      <c r="J337" s="9" t="s">
        <v>910</v>
      </c>
    </row>
    <row r="338" spans="1:10" x14ac:dyDescent="0.25">
      <c r="A338" s="17" t="s">
        <v>816</v>
      </c>
      <c r="B338" s="17" t="s">
        <v>555</v>
      </c>
      <c r="C338" s="17">
        <v>8035014</v>
      </c>
      <c r="D338" s="17" t="s">
        <v>582</v>
      </c>
      <c r="E338" s="17" t="s">
        <v>583</v>
      </c>
      <c r="F338" s="17" t="s">
        <v>9</v>
      </c>
      <c r="G338" s="17" t="s">
        <v>13</v>
      </c>
      <c r="H338" s="18">
        <v>890</v>
      </c>
      <c r="I338" s="18">
        <v>1350</v>
      </c>
      <c r="J338" s="9" t="s">
        <v>910</v>
      </c>
    </row>
    <row r="339" spans="1:10" x14ac:dyDescent="0.25">
      <c r="A339" s="17" t="s">
        <v>817</v>
      </c>
      <c r="B339" s="17" t="s">
        <v>555</v>
      </c>
      <c r="C339" s="17">
        <v>8035015</v>
      </c>
      <c r="D339" s="17" t="s">
        <v>584</v>
      </c>
      <c r="E339" s="17" t="s">
        <v>585</v>
      </c>
      <c r="F339" s="17" t="s">
        <v>9</v>
      </c>
      <c r="G339" s="17" t="s">
        <v>33</v>
      </c>
      <c r="H339" s="18">
        <v>720</v>
      </c>
      <c r="I339" s="18">
        <v>950</v>
      </c>
      <c r="J339" s="9" t="s">
        <v>910</v>
      </c>
    </row>
    <row r="340" spans="1:10" x14ac:dyDescent="0.25">
      <c r="A340" s="17" t="s">
        <v>818</v>
      </c>
      <c r="B340" s="17" t="s">
        <v>555</v>
      </c>
      <c r="C340" s="17">
        <v>8035016</v>
      </c>
      <c r="D340" s="17" t="s">
        <v>586</v>
      </c>
      <c r="E340" s="17" t="s">
        <v>587</v>
      </c>
      <c r="F340" s="17" t="s">
        <v>9</v>
      </c>
      <c r="G340" s="17" t="s">
        <v>33</v>
      </c>
      <c r="H340" s="18">
        <v>840</v>
      </c>
      <c r="I340" s="18">
        <v>1100</v>
      </c>
      <c r="J340" s="9" t="s">
        <v>910</v>
      </c>
    </row>
    <row r="341" spans="1:10" x14ac:dyDescent="0.25">
      <c r="A341" s="17" t="s">
        <v>819</v>
      </c>
      <c r="B341" s="17" t="s">
        <v>555</v>
      </c>
      <c r="C341" s="17">
        <v>8035017</v>
      </c>
      <c r="D341" s="17" t="s">
        <v>588</v>
      </c>
      <c r="E341" s="17" t="s">
        <v>589</v>
      </c>
      <c r="F341" s="17" t="s">
        <v>9</v>
      </c>
      <c r="G341" s="17" t="s">
        <v>33</v>
      </c>
      <c r="H341" s="18">
        <v>910</v>
      </c>
      <c r="I341" s="18">
        <v>1250</v>
      </c>
      <c r="J341" s="9" t="s">
        <v>910</v>
      </c>
    </row>
    <row r="342" spans="1:10" x14ac:dyDescent="0.25">
      <c r="A342" s="17" t="s">
        <v>820</v>
      </c>
      <c r="B342" s="17" t="s">
        <v>555</v>
      </c>
      <c r="C342" s="17">
        <v>8035018</v>
      </c>
      <c r="D342" s="17" t="s">
        <v>590</v>
      </c>
      <c r="E342" s="17" t="s">
        <v>591</v>
      </c>
      <c r="F342" s="17" t="s">
        <v>9</v>
      </c>
      <c r="G342" s="17" t="s">
        <v>33</v>
      </c>
      <c r="H342" s="18">
        <v>670</v>
      </c>
      <c r="I342" s="18">
        <v>950</v>
      </c>
      <c r="J342" s="9" t="s">
        <v>910</v>
      </c>
    </row>
    <row r="343" spans="1:10" x14ac:dyDescent="0.25">
      <c r="A343" s="17" t="s">
        <v>821</v>
      </c>
      <c r="B343" s="17" t="s">
        <v>555</v>
      </c>
      <c r="C343" s="17">
        <v>8035020</v>
      </c>
      <c r="D343" s="17" t="s">
        <v>592</v>
      </c>
      <c r="E343" s="17" t="s">
        <v>593</v>
      </c>
      <c r="F343" s="17" t="s">
        <v>9</v>
      </c>
      <c r="G343" s="17" t="s">
        <v>33</v>
      </c>
      <c r="H343" s="18">
        <v>1050</v>
      </c>
      <c r="I343" s="18">
        <v>1300</v>
      </c>
      <c r="J343" s="9" t="s">
        <v>909</v>
      </c>
    </row>
    <row r="344" spans="1:10" x14ac:dyDescent="0.25">
      <c r="A344" s="17" t="s">
        <v>822</v>
      </c>
      <c r="B344" s="17" t="s">
        <v>555</v>
      </c>
      <c r="C344" s="17">
        <v>8035021</v>
      </c>
      <c r="D344" s="17" t="s">
        <v>594</v>
      </c>
      <c r="E344" s="17" t="s">
        <v>595</v>
      </c>
      <c r="F344" s="17" t="s">
        <v>9</v>
      </c>
      <c r="G344" s="17" t="s">
        <v>33</v>
      </c>
      <c r="H344" s="18">
        <v>620</v>
      </c>
      <c r="I344" s="18">
        <v>790</v>
      </c>
      <c r="J344" s="9" t="s">
        <v>910</v>
      </c>
    </row>
    <row r="345" spans="1:10" x14ac:dyDescent="0.25">
      <c r="A345" s="17" t="s">
        <v>823</v>
      </c>
      <c r="B345" s="17" t="s">
        <v>555</v>
      </c>
      <c r="C345" s="17">
        <v>8035022</v>
      </c>
      <c r="D345" s="17" t="s">
        <v>596</v>
      </c>
      <c r="E345" s="17" t="s">
        <v>597</v>
      </c>
      <c r="F345" s="17" t="s">
        <v>9</v>
      </c>
      <c r="G345" s="17" t="s">
        <v>33</v>
      </c>
      <c r="H345" s="18">
        <v>830</v>
      </c>
      <c r="I345" s="18">
        <v>1050</v>
      </c>
      <c r="J345" s="9" t="s">
        <v>910</v>
      </c>
    </row>
    <row r="346" spans="1:10" x14ac:dyDescent="0.25">
      <c r="A346" s="17" t="s">
        <v>824</v>
      </c>
      <c r="B346" s="17" t="s">
        <v>555</v>
      </c>
      <c r="C346" s="17">
        <v>8035022</v>
      </c>
      <c r="D346" s="17" t="s">
        <v>596</v>
      </c>
      <c r="E346" s="17" t="s">
        <v>597</v>
      </c>
      <c r="F346" s="17" t="s">
        <v>9</v>
      </c>
      <c r="G346" s="17" t="s">
        <v>13</v>
      </c>
      <c r="H346" s="18">
        <v>680</v>
      </c>
      <c r="I346" s="18">
        <v>840</v>
      </c>
      <c r="J346" s="9" t="s">
        <v>910</v>
      </c>
    </row>
    <row r="347" spans="1:10" x14ac:dyDescent="0.25">
      <c r="A347" s="17" t="s">
        <v>825</v>
      </c>
      <c r="B347" s="17" t="s">
        <v>555</v>
      </c>
      <c r="C347" s="17">
        <v>8035023</v>
      </c>
      <c r="D347" s="17" t="s">
        <v>598</v>
      </c>
      <c r="E347" s="17" t="s">
        <v>599</v>
      </c>
      <c r="F347" s="17" t="s">
        <v>9</v>
      </c>
      <c r="G347" s="17" t="s">
        <v>33</v>
      </c>
      <c r="H347" s="18">
        <v>830</v>
      </c>
      <c r="I347" s="18">
        <v>1050</v>
      </c>
      <c r="J347" s="9" t="s">
        <v>910</v>
      </c>
    </row>
    <row r="348" spans="1:10" x14ac:dyDescent="0.25">
      <c r="A348" s="17" t="s">
        <v>826</v>
      </c>
      <c r="B348" s="17" t="s">
        <v>555</v>
      </c>
      <c r="C348" s="17">
        <v>8035024</v>
      </c>
      <c r="D348" s="17" t="s">
        <v>600</v>
      </c>
      <c r="E348" s="17" t="s">
        <v>601</v>
      </c>
      <c r="F348" s="17" t="s">
        <v>9</v>
      </c>
      <c r="G348" s="17" t="s">
        <v>33</v>
      </c>
      <c r="H348" s="18">
        <v>900</v>
      </c>
      <c r="I348" s="18">
        <v>1150</v>
      </c>
      <c r="J348" s="9" t="s">
        <v>910</v>
      </c>
    </row>
    <row r="349" spans="1:10" x14ac:dyDescent="0.25">
      <c r="A349" s="17" t="s">
        <v>827</v>
      </c>
      <c r="B349" s="17" t="s">
        <v>555</v>
      </c>
      <c r="C349" s="17">
        <v>8035026</v>
      </c>
      <c r="D349" s="17" t="s">
        <v>602</v>
      </c>
      <c r="E349" s="17" t="s">
        <v>603</v>
      </c>
      <c r="F349" s="17" t="s">
        <v>9</v>
      </c>
      <c r="G349" s="17" t="s">
        <v>33</v>
      </c>
      <c r="H349" s="18">
        <v>600</v>
      </c>
      <c r="I349" s="18">
        <v>740</v>
      </c>
      <c r="J349" s="9" t="s">
        <v>910</v>
      </c>
    </row>
    <row r="350" spans="1:10" x14ac:dyDescent="0.25">
      <c r="A350" s="17" t="s">
        <v>828</v>
      </c>
      <c r="B350" s="17" t="s">
        <v>555</v>
      </c>
      <c r="C350" s="17">
        <v>8035027</v>
      </c>
      <c r="D350" s="17" t="s">
        <v>604</v>
      </c>
      <c r="E350" s="17" t="s">
        <v>605</v>
      </c>
      <c r="F350" s="17" t="s">
        <v>9</v>
      </c>
      <c r="G350" s="17" t="s">
        <v>33</v>
      </c>
      <c r="H350" s="18">
        <v>900</v>
      </c>
      <c r="I350" s="18">
        <v>1250</v>
      </c>
      <c r="J350" s="9" t="s">
        <v>909</v>
      </c>
    </row>
    <row r="351" spans="1:10" x14ac:dyDescent="0.25">
      <c r="A351" s="17" t="s">
        <v>829</v>
      </c>
      <c r="B351" s="17" t="s">
        <v>555</v>
      </c>
      <c r="C351" s="17">
        <v>8035028</v>
      </c>
      <c r="D351" s="17" t="s">
        <v>606</v>
      </c>
      <c r="E351" s="17" t="s">
        <v>607</v>
      </c>
      <c r="F351" s="17" t="s">
        <v>9</v>
      </c>
      <c r="G351" s="17" t="s">
        <v>33</v>
      </c>
      <c r="H351" s="18">
        <v>750</v>
      </c>
      <c r="I351" s="18">
        <v>910</v>
      </c>
      <c r="J351" s="9" t="s">
        <v>910</v>
      </c>
    </row>
    <row r="352" spans="1:10" x14ac:dyDescent="0.25">
      <c r="A352" s="17" t="s">
        <v>830</v>
      </c>
      <c r="B352" s="17" t="s">
        <v>555</v>
      </c>
      <c r="C352" s="17">
        <v>8035029</v>
      </c>
      <c r="D352" s="17" t="s">
        <v>608</v>
      </c>
      <c r="E352" s="17" t="s">
        <v>609</v>
      </c>
      <c r="F352" s="17" t="s">
        <v>9</v>
      </c>
      <c r="G352" s="17" t="s">
        <v>33</v>
      </c>
      <c r="H352" s="18">
        <v>700</v>
      </c>
      <c r="I352" s="18">
        <v>950</v>
      </c>
      <c r="J352" s="9" t="s">
        <v>910</v>
      </c>
    </row>
    <row r="353" spans="1:10" x14ac:dyDescent="0.25">
      <c r="A353" s="17" t="s">
        <v>831</v>
      </c>
      <c r="B353" s="17" t="s">
        <v>555</v>
      </c>
      <c r="C353" s="17">
        <v>8035030</v>
      </c>
      <c r="D353" s="17" t="s">
        <v>610</v>
      </c>
      <c r="E353" s="17" t="s">
        <v>611</v>
      </c>
      <c r="F353" s="17" t="s">
        <v>9</v>
      </c>
      <c r="G353" s="17" t="s">
        <v>33</v>
      </c>
      <c r="H353" s="18">
        <v>1100</v>
      </c>
      <c r="I353" s="18">
        <v>1550</v>
      </c>
      <c r="J353" s="9" t="s">
        <v>910</v>
      </c>
    </row>
    <row r="354" spans="1:10" x14ac:dyDescent="0.25">
      <c r="A354" s="17" t="s">
        <v>800</v>
      </c>
      <c r="B354" s="17" t="s">
        <v>555</v>
      </c>
      <c r="C354" s="17">
        <v>8035033</v>
      </c>
      <c r="D354" s="17" t="s">
        <v>556</v>
      </c>
      <c r="E354" s="17" t="s">
        <v>557</v>
      </c>
      <c r="F354" s="17" t="s">
        <v>9</v>
      </c>
      <c r="G354" s="17" t="s">
        <v>33</v>
      </c>
      <c r="H354" s="18">
        <v>1500</v>
      </c>
      <c r="I354" s="18">
        <v>2000</v>
      </c>
      <c r="J354" s="9" t="s">
        <v>903</v>
      </c>
    </row>
    <row r="355" spans="1:10" x14ac:dyDescent="0.25">
      <c r="A355" s="17" t="s">
        <v>801</v>
      </c>
      <c r="B355" s="17" t="s">
        <v>555</v>
      </c>
      <c r="C355" s="17">
        <v>8035033</v>
      </c>
      <c r="D355" s="17" t="s">
        <v>556</v>
      </c>
      <c r="E355" s="17" t="s">
        <v>557</v>
      </c>
      <c r="F355" s="17" t="s">
        <v>9</v>
      </c>
      <c r="G355" s="17" t="s">
        <v>20</v>
      </c>
      <c r="H355" s="18">
        <v>950</v>
      </c>
      <c r="I355" s="18">
        <v>1300</v>
      </c>
      <c r="J355" s="9" t="s">
        <v>903</v>
      </c>
    </row>
    <row r="356" spans="1:10" x14ac:dyDescent="0.25">
      <c r="A356" s="17" t="s">
        <v>832</v>
      </c>
      <c r="B356" s="17" t="s">
        <v>555</v>
      </c>
      <c r="C356" s="17">
        <v>8035032</v>
      </c>
      <c r="D356" s="17" t="s">
        <v>612</v>
      </c>
      <c r="E356" s="17" t="s">
        <v>613</v>
      </c>
      <c r="F356" s="17" t="s">
        <v>9</v>
      </c>
      <c r="G356" s="17" t="s">
        <v>33</v>
      </c>
      <c r="H356" s="18">
        <v>670</v>
      </c>
      <c r="I356" s="18">
        <v>820</v>
      </c>
      <c r="J356" s="9" t="s">
        <v>910</v>
      </c>
    </row>
    <row r="357" spans="1:10" x14ac:dyDescent="0.25">
      <c r="A357" s="17" t="s">
        <v>833</v>
      </c>
      <c r="B357" s="17" t="s">
        <v>555</v>
      </c>
      <c r="C357" s="17">
        <v>8035034</v>
      </c>
      <c r="D357" s="17" t="s">
        <v>614</v>
      </c>
      <c r="E357" s="17" t="s">
        <v>615</v>
      </c>
      <c r="F357" s="17" t="s">
        <v>9</v>
      </c>
      <c r="G357" s="17" t="s">
        <v>33</v>
      </c>
      <c r="H357" s="18">
        <v>640</v>
      </c>
      <c r="I357" s="18">
        <v>810</v>
      </c>
      <c r="J357" s="9" t="s">
        <v>910</v>
      </c>
    </row>
    <row r="358" spans="1:10" x14ac:dyDescent="0.25">
      <c r="A358" s="17" t="s">
        <v>834</v>
      </c>
      <c r="B358" s="17" t="s">
        <v>555</v>
      </c>
      <c r="C358" s="17">
        <v>8035035</v>
      </c>
      <c r="D358" s="17" t="s">
        <v>616</v>
      </c>
      <c r="E358" s="17" t="s">
        <v>617</v>
      </c>
      <c r="F358" s="17" t="s">
        <v>9</v>
      </c>
      <c r="G358" s="17" t="s">
        <v>33</v>
      </c>
      <c r="H358" s="18">
        <v>750</v>
      </c>
      <c r="I358" s="18">
        <v>950</v>
      </c>
      <c r="J358" s="9" t="s">
        <v>910</v>
      </c>
    </row>
    <row r="359" spans="1:10" x14ac:dyDescent="0.25">
      <c r="A359" s="17" t="s">
        <v>835</v>
      </c>
      <c r="B359" s="17" t="s">
        <v>555</v>
      </c>
      <c r="C359" s="17">
        <v>8035035</v>
      </c>
      <c r="D359" s="17" t="s">
        <v>616</v>
      </c>
      <c r="E359" s="17" t="s">
        <v>617</v>
      </c>
      <c r="F359" s="17" t="s">
        <v>9</v>
      </c>
      <c r="G359" s="17" t="s">
        <v>13</v>
      </c>
      <c r="H359" s="18">
        <v>700</v>
      </c>
      <c r="I359" s="18">
        <v>840</v>
      </c>
      <c r="J359" s="9" t="s">
        <v>910</v>
      </c>
    </row>
    <row r="360" spans="1:10" x14ac:dyDescent="0.25">
      <c r="A360" s="17" t="s">
        <v>836</v>
      </c>
      <c r="B360" s="17" t="s">
        <v>555</v>
      </c>
      <c r="C360" s="17">
        <v>8035036</v>
      </c>
      <c r="D360" s="17" t="s">
        <v>618</v>
      </c>
      <c r="E360" s="17" t="s">
        <v>619</v>
      </c>
      <c r="F360" s="17" t="s">
        <v>9</v>
      </c>
      <c r="G360" s="17" t="s">
        <v>33</v>
      </c>
      <c r="H360" s="18">
        <v>1000</v>
      </c>
      <c r="I360" s="18">
        <v>1350</v>
      </c>
      <c r="J360" s="9" t="s">
        <v>909</v>
      </c>
    </row>
    <row r="361" spans="1:10" x14ac:dyDescent="0.25">
      <c r="A361" s="17" t="s">
        <v>837</v>
      </c>
      <c r="B361" s="17" t="s">
        <v>555</v>
      </c>
      <c r="C361" s="17">
        <v>8035037</v>
      </c>
      <c r="D361" s="17" t="s">
        <v>620</v>
      </c>
      <c r="E361" s="17" t="s">
        <v>621</v>
      </c>
      <c r="F361" s="17" t="s">
        <v>9</v>
      </c>
      <c r="G361" s="17" t="s">
        <v>33</v>
      </c>
      <c r="H361" s="18">
        <v>600</v>
      </c>
      <c r="I361" s="18">
        <v>750</v>
      </c>
      <c r="J361" s="9" t="s">
        <v>910</v>
      </c>
    </row>
    <row r="362" spans="1:10" x14ac:dyDescent="0.25">
      <c r="A362" s="17" t="s">
        <v>838</v>
      </c>
      <c r="B362" s="17" t="s">
        <v>555</v>
      </c>
      <c r="C362" s="17">
        <v>8035038</v>
      </c>
      <c r="D362" s="17" t="s">
        <v>622</v>
      </c>
      <c r="E362" s="17" t="s">
        <v>623</v>
      </c>
      <c r="F362" s="17" t="s">
        <v>9</v>
      </c>
      <c r="G362" s="17" t="s">
        <v>33</v>
      </c>
      <c r="H362" s="18">
        <v>680</v>
      </c>
      <c r="I362" s="18">
        <v>880</v>
      </c>
      <c r="J362" s="9" t="s">
        <v>910</v>
      </c>
    </row>
    <row r="363" spans="1:10" x14ac:dyDescent="0.25">
      <c r="A363" s="17" t="s">
        <v>839</v>
      </c>
      <c r="B363" s="17" t="s">
        <v>555</v>
      </c>
      <c r="C363" s="17">
        <v>8035039</v>
      </c>
      <c r="D363" s="17" t="s">
        <v>624</v>
      </c>
      <c r="E363" s="17" t="s">
        <v>625</v>
      </c>
      <c r="F363" s="17" t="s">
        <v>9</v>
      </c>
      <c r="G363" s="17" t="s">
        <v>33</v>
      </c>
      <c r="H363" s="18">
        <v>900</v>
      </c>
      <c r="I363" s="18">
        <v>1200</v>
      </c>
      <c r="J363" s="9" t="s">
        <v>910</v>
      </c>
    </row>
    <row r="364" spans="1:10" x14ac:dyDescent="0.25">
      <c r="A364" s="17" t="s">
        <v>840</v>
      </c>
      <c r="B364" s="17" t="s">
        <v>555</v>
      </c>
      <c r="C364" s="17">
        <v>8035040</v>
      </c>
      <c r="D364" s="17" t="s">
        <v>626</v>
      </c>
      <c r="E364" s="17" t="s">
        <v>627</v>
      </c>
      <c r="F364" s="17" t="s">
        <v>9</v>
      </c>
      <c r="G364" s="17" t="s">
        <v>33</v>
      </c>
      <c r="H364" s="18">
        <v>1100</v>
      </c>
      <c r="I364" s="18">
        <v>1450</v>
      </c>
      <c r="J364" s="9" t="s">
        <v>909</v>
      </c>
    </row>
    <row r="365" spans="1:10" x14ac:dyDescent="0.25">
      <c r="A365" s="17" t="s">
        <v>841</v>
      </c>
      <c r="B365" s="17" t="s">
        <v>555</v>
      </c>
      <c r="C365" s="17">
        <v>8035040</v>
      </c>
      <c r="D365" s="17" t="s">
        <v>626</v>
      </c>
      <c r="E365" s="17" t="s">
        <v>627</v>
      </c>
      <c r="F365" s="17" t="s">
        <v>9</v>
      </c>
      <c r="G365" s="17" t="s">
        <v>13</v>
      </c>
      <c r="H365" s="18">
        <v>1000</v>
      </c>
      <c r="I365" s="18">
        <v>1500</v>
      </c>
      <c r="J365" s="9" t="s">
        <v>909</v>
      </c>
    </row>
    <row r="366" spans="1:10" x14ac:dyDescent="0.25">
      <c r="A366" s="17" t="s">
        <v>842</v>
      </c>
      <c r="B366" s="17" t="s">
        <v>555</v>
      </c>
      <c r="C366" s="17">
        <v>8035040</v>
      </c>
      <c r="D366" s="17" t="s">
        <v>626</v>
      </c>
      <c r="E366" s="17" t="s">
        <v>627</v>
      </c>
      <c r="F366" s="17" t="s">
        <v>9</v>
      </c>
      <c r="G366" s="17" t="s">
        <v>20</v>
      </c>
      <c r="H366" s="18">
        <v>900</v>
      </c>
      <c r="I366" s="18">
        <v>1200</v>
      </c>
      <c r="J366" s="9" t="s">
        <v>909</v>
      </c>
    </row>
    <row r="367" spans="1:10" x14ac:dyDescent="0.25">
      <c r="A367" s="17" t="s">
        <v>843</v>
      </c>
      <c r="B367" s="17" t="s">
        <v>555</v>
      </c>
      <c r="C367" s="17">
        <v>8035041</v>
      </c>
      <c r="D367" s="17" t="s">
        <v>628</v>
      </c>
      <c r="E367" s="17" t="s">
        <v>629</v>
      </c>
      <c r="F367" s="17" t="s">
        <v>9</v>
      </c>
      <c r="G367" s="17" t="s">
        <v>33</v>
      </c>
      <c r="H367" s="18">
        <v>500</v>
      </c>
      <c r="I367" s="18">
        <v>630</v>
      </c>
      <c r="J367" s="9" t="s">
        <v>910</v>
      </c>
    </row>
    <row r="368" spans="1:10" x14ac:dyDescent="0.25">
      <c r="A368" s="17" t="s">
        <v>895</v>
      </c>
      <c r="B368" s="17" t="s">
        <v>555</v>
      </c>
      <c r="C368" s="17">
        <v>8035046</v>
      </c>
      <c r="D368" s="17" t="s">
        <v>893</v>
      </c>
      <c r="E368" s="17" t="s">
        <v>894</v>
      </c>
      <c r="F368" s="17" t="s">
        <v>9</v>
      </c>
      <c r="G368" s="17" t="s">
        <v>33</v>
      </c>
      <c r="H368" s="18">
        <v>550</v>
      </c>
      <c r="I368" s="18">
        <v>680</v>
      </c>
      <c r="J368" s="9" t="s">
        <v>910</v>
      </c>
    </row>
    <row r="369" spans="1:10" x14ac:dyDescent="0.25">
      <c r="A369" s="17" t="s">
        <v>896</v>
      </c>
      <c r="B369" s="17" t="s">
        <v>555</v>
      </c>
      <c r="C369" s="17">
        <v>8035046</v>
      </c>
      <c r="D369" s="17" t="s">
        <v>893</v>
      </c>
      <c r="E369" s="17" t="s">
        <v>894</v>
      </c>
      <c r="F369" s="17" t="s">
        <v>9</v>
      </c>
      <c r="G369" s="17" t="s">
        <v>13</v>
      </c>
      <c r="H369" s="18">
        <v>450</v>
      </c>
      <c r="I369" s="18">
        <v>570</v>
      </c>
      <c r="J369" s="9" t="s">
        <v>910</v>
      </c>
    </row>
    <row r="370" spans="1:10" x14ac:dyDescent="0.25">
      <c r="A370" s="17" t="s">
        <v>897</v>
      </c>
      <c r="B370" s="17" t="s">
        <v>555</v>
      </c>
      <c r="C370" s="17">
        <v>8035046</v>
      </c>
      <c r="D370" s="17" t="s">
        <v>893</v>
      </c>
      <c r="E370" s="17" t="s">
        <v>894</v>
      </c>
      <c r="F370" s="17" t="s">
        <v>9</v>
      </c>
      <c r="G370" s="17" t="s">
        <v>20</v>
      </c>
      <c r="H370" s="18">
        <v>420</v>
      </c>
      <c r="I370" s="18">
        <v>530</v>
      </c>
      <c r="J370" s="9" t="s">
        <v>910</v>
      </c>
    </row>
    <row r="371" spans="1:10" x14ac:dyDescent="0.25">
      <c r="A371" s="17" t="s">
        <v>898</v>
      </c>
      <c r="B371" s="17" t="s">
        <v>555</v>
      </c>
      <c r="C371" s="17">
        <v>8035046</v>
      </c>
      <c r="D371" s="17" t="s">
        <v>893</v>
      </c>
      <c r="E371" s="17" t="s">
        <v>894</v>
      </c>
      <c r="F371" s="17" t="s">
        <v>9</v>
      </c>
      <c r="G371" s="17" t="s">
        <v>21</v>
      </c>
      <c r="H371" s="18">
        <v>475</v>
      </c>
      <c r="I371" s="18">
        <v>650</v>
      </c>
      <c r="J371" s="9" t="s">
        <v>910</v>
      </c>
    </row>
    <row r="372" spans="1:10" x14ac:dyDescent="0.25">
      <c r="A372" s="17" t="s">
        <v>844</v>
      </c>
      <c r="B372" s="17" t="s">
        <v>555</v>
      </c>
      <c r="C372" s="17">
        <v>8035042</v>
      </c>
      <c r="D372" s="17" t="s">
        <v>630</v>
      </c>
      <c r="E372" s="17" t="s">
        <v>631</v>
      </c>
      <c r="F372" s="17" t="s">
        <v>9</v>
      </c>
      <c r="G372" s="17" t="s">
        <v>33</v>
      </c>
      <c r="H372" s="18">
        <v>465</v>
      </c>
      <c r="I372" s="18">
        <v>690</v>
      </c>
      <c r="J372" s="9" t="s">
        <v>910</v>
      </c>
    </row>
    <row r="373" spans="1:10" x14ac:dyDescent="0.25">
      <c r="A373" s="17" t="s">
        <v>845</v>
      </c>
      <c r="B373" s="17" t="s">
        <v>555</v>
      </c>
      <c r="C373" s="17">
        <v>8035043</v>
      </c>
      <c r="D373" s="17" t="s">
        <v>632</v>
      </c>
      <c r="E373" s="17" t="s">
        <v>633</v>
      </c>
      <c r="F373" s="17" t="s">
        <v>9</v>
      </c>
      <c r="G373" s="17" t="s">
        <v>33</v>
      </c>
      <c r="H373" s="18">
        <v>660</v>
      </c>
      <c r="I373" s="18">
        <v>850</v>
      </c>
      <c r="J373" s="9" t="s">
        <v>910</v>
      </c>
    </row>
    <row r="374" spans="1:10" x14ac:dyDescent="0.25">
      <c r="A374" s="17" t="s">
        <v>846</v>
      </c>
      <c r="B374" s="17" t="s">
        <v>555</v>
      </c>
      <c r="C374" s="17">
        <v>8035044</v>
      </c>
      <c r="D374" s="17" t="s">
        <v>634</v>
      </c>
      <c r="E374" s="17" t="s">
        <v>635</v>
      </c>
      <c r="F374" s="17" t="s">
        <v>9</v>
      </c>
      <c r="G374" s="17" t="s">
        <v>33</v>
      </c>
      <c r="H374" s="18">
        <v>700</v>
      </c>
      <c r="I374" s="18">
        <v>880</v>
      </c>
      <c r="J374" s="9" t="s">
        <v>910</v>
      </c>
    </row>
    <row r="375" spans="1:10" x14ac:dyDescent="0.25">
      <c r="A375" s="17" t="s">
        <v>847</v>
      </c>
      <c r="B375" s="17" t="s">
        <v>555</v>
      </c>
      <c r="C375" s="17">
        <v>8035045</v>
      </c>
      <c r="D375" s="17" t="s">
        <v>636</v>
      </c>
      <c r="E375" s="17" t="s">
        <v>637</v>
      </c>
      <c r="F375" s="17" t="s">
        <v>9</v>
      </c>
      <c r="G375" s="17" t="s">
        <v>33</v>
      </c>
      <c r="H375" s="18">
        <v>410</v>
      </c>
      <c r="I375" s="18">
        <v>520</v>
      </c>
      <c r="J375" s="9" t="s">
        <v>910</v>
      </c>
    </row>
    <row r="376" spans="1:10" x14ac:dyDescent="0.25">
      <c r="A376" s="17" t="s">
        <v>848</v>
      </c>
      <c r="B376" s="17" t="s">
        <v>638</v>
      </c>
      <c r="C376" s="17">
        <v>8099001</v>
      </c>
      <c r="D376" s="17" t="s">
        <v>639</v>
      </c>
      <c r="E376" s="17" t="s">
        <v>640</v>
      </c>
      <c r="F376" s="17" t="s">
        <v>9</v>
      </c>
      <c r="G376" s="17" t="s">
        <v>33</v>
      </c>
      <c r="H376" s="18">
        <v>1800</v>
      </c>
      <c r="I376" s="18">
        <v>2400</v>
      </c>
      <c r="J376" s="9" t="s">
        <v>910</v>
      </c>
    </row>
    <row r="377" spans="1:10" x14ac:dyDescent="0.25">
      <c r="A377" s="19" t="s">
        <v>1091</v>
      </c>
      <c r="B377" s="19" t="s">
        <v>638</v>
      </c>
      <c r="C377" s="19">
        <v>8099021</v>
      </c>
      <c r="D377" s="19" t="s">
        <v>871</v>
      </c>
      <c r="E377" s="19" t="s">
        <v>872</v>
      </c>
      <c r="F377" s="19" t="s">
        <v>899</v>
      </c>
      <c r="G377" s="19" t="s">
        <v>900</v>
      </c>
      <c r="H377" s="20">
        <v>810</v>
      </c>
      <c r="I377" s="20">
        <v>1150</v>
      </c>
      <c r="J377" s="9" t="s">
        <v>910</v>
      </c>
    </row>
    <row r="378" spans="1:10" x14ac:dyDescent="0.25">
      <c r="A378" s="17" t="s">
        <v>849</v>
      </c>
      <c r="B378" s="17" t="s">
        <v>638</v>
      </c>
      <c r="C378" s="17">
        <v>8099002</v>
      </c>
      <c r="D378" s="17" t="s">
        <v>641</v>
      </c>
      <c r="E378" s="17" t="s">
        <v>642</v>
      </c>
      <c r="F378" s="17" t="s">
        <v>9</v>
      </c>
      <c r="G378" s="17" t="s">
        <v>33</v>
      </c>
      <c r="H378" s="18">
        <v>2250</v>
      </c>
      <c r="I378" s="18">
        <v>2950</v>
      </c>
      <c r="J378" s="9" t="s">
        <v>909</v>
      </c>
    </row>
    <row r="379" spans="1:10" x14ac:dyDescent="0.25">
      <c r="A379" s="19" t="s">
        <v>1146</v>
      </c>
      <c r="B379" s="19" t="s">
        <v>638</v>
      </c>
      <c r="C379" s="19">
        <v>8099003</v>
      </c>
      <c r="D379" s="19" t="s">
        <v>643</v>
      </c>
      <c r="E379" s="19" t="s">
        <v>644</v>
      </c>
      <c r="F379" s="19" t="s">
        <v>899</v>
      </c>
      <c r="G379" s="19" t="s">
        <v>900</v>
      </c>
      <c r="H379" s="20">
        <v>1600</v>
      </c>
      <c r="I379" s="20">
        <v>2383.3333333333335</v>
      </c>
      <c r="J379" s="9" t="s">
        <v>910</v>
      </c>
    </row>
    <row r="380" spans="1:10" x14ac:dyDescent="0.25">
      <c r="A380" s="19" t="s">
        <v>1147</v>
      </c>
      <c r="B380" s="19" t="s">
        <v>638</v>
      </c>
      <c r="C380" s="19">
        <v>8099004</v>
      </c>
      <c r="D380" s="19" t="s">
        <v>645</v>
      </c>
      <c r="E380" s="19" t="s">
        <v>646</v>
      </c>
      <c r="F380" s="19" t="s">
        <v>899</v>
      </c>
      <c r="G380" s="19" t="s">
        <v>900</v>
      </c>
      <c r="H380" s="20">
        <v>900</v>
      </c>
      <c r="I380" s="20">
        <v>1316.6666666666667</v>
      </c>
      <c r="J380" s="9" t="s">
        <v>910</v>
      </c>
    </row>
    <row r="381" spans="1:10" x14ac:dyDescent="0.25">
      <c r="A381" s="19" t="s">
        <v>1092</v>
      </c>
      <c r="B381" s="19" t="s">
        <v>638</v>
      </c>
      <c r="C381" s="19">
        <v>8099022</v>
      </c>
      <c r="D381" s="19" t="s">
        <v>873</v>
      </c>
      <c r="E381" s="19" t="s">
        <v>874</v>
      </c>
      <c r="F381" s="19" t="s">
        <v>899</v>
      </c>
      <c r="G381" s="19" t="s">
        <v>900</v>
      </c>
      <c r="H381" s="20">
        <v>800</v>
      </c>
      <c r="I381" s="20">
        <v>1150</v>
      </c>
      <c r="J381" s="9" t="s">
        <v>910</v>
      </c>
    </row>
    <row r="382" spans="1:10" x14ac:dyDescent="0.25">
      <c r="A382" s="19" t="s">
        <v>1111</v>
      </c>
      <c r="B382" s="19" t="s">
        <v>638</v>
      </c>
      <c r="C382" s="19">
        <v>8099005</v>
      </c>
      <c r="D382" s="19" t="s">
        <v>647</v>
      </c>
      <c r="E382" s="19" t="s">
        <v>648</v>
      </c>
      <c r="F382" s="19" t="s">
        <v>899</v>
      </c>
      <c r="G382" s="19" t="s">
        <v>900</v>
      </c>
      <c r="H382" s="20">
        <v>2100</v>
      </c>
      <c r="I382" s="20">
        <v>2933.3333333333335</v>
      </c>
      <c r="J382" s="9" t="s">
        <v>910</v>
      </c>
    </row>
    <row r="383" spans="1:10" x14ac:dyDescent="0.25">
      <c r="A383" s="19" t="s">
        <v>1093</v>
      </c>
      <c r="B383" s="19" t="s">
        <v>638</v>
      </c>
      <c r="C383" s="19">
        <v>8099006</v>
      </c>
      <c r="D383" s="19" t="s">
        <v>649</v>
      </c>
      <c r="E383" s="19" t="s">
        <v>650</v>
      </c>
      <c r="F383" s="19" t="s">
        <v>899</v>
      </c>
      <c r="G383" s="19" t="s">
        <v>900</v>
      </c>
      <c r="H383" s="20">
        <v>1050</v>
      </c>
      <c r="I383" s="20">
        <v>1525</v>
      </c>
      <c r="J383" s="9" t="s">
        <v>910</v>
      </c>
    </row>
    <row r="384" spans="1:10" x14ac:dyDescent="0.25">
      <c r="A384" s="19" t="s">
        <v>1094</v>
      </c>
      <c r="B384" s="19" t="s">
        <v>638</v>
      </c>
      <c r="C384" s="19">
        <v>8099008</v>
      </c>
      <c r="D384" s="19" t="s">
        <v>651</v>
      </c>
      <c r="E384" s="19" t="s">
        <v>652</v>
      </c>
      <c r="F384" s="19" t="s">
        <v>899</v>
      </c>
      <c r="G384" s="19" t="s">
        <v>900</v>
      </c>
      <c r="H384" s="20">
        <v>1150</v>
      </c>
      <c r="I384" s="20">
        <v>1700</v>
      </c>
      <c r="J384" s="9" t="s">
        <v>910</v>
      </c>
    </row>
    <row r="385" spans="1:10" x14ac:dyDescent="0.25">
      <c r="A385" s="19" t="s">
        <v>1095</v>
      </c>
      <c r="B385" s="19" t="s">
        <v>638</v>
      </c>
      <c r="C385" s="19">
        <v>8099009</v>
      </c>
      <c r="D385" s="19" t="s">
        <v>653</v>
      </c>
      <c r="E385" s="19" t="s">
        <v>654</v>
      </c>
      <c r="F385" s="19" t="s">
        <v>899</v>
      </c>
      <c r="G385" s="19" t="s">
        <v>900</v>
      </c>
      <c r="H385" s="20">
        <v>1066.6666666666667</v>
      </c>
      <c r="I385" s="20">
        <v>1566.6666666666667</v>
      </c>
      <c r="J385" s="9" t="s">
        <v>910</v>
      </c>
    </row>
    <row r="386" spans="1:10" x14ac:dyDescent="0.25">
      <c r="A386" s="19" t="s">
        <v>1096</v>
      </c>
      <c r="B386" s="19" t="s">
        <v>638</v>
      </c>
      <c r="C386" s="19">
        <v>8099029</v>
      </c>
      <c r="D386" s="19" t="s">
        <v>673</v>
      </c>
      <c r="E386" s="19" t="s">
        <v>674</v>
      </c>
      <c r="F386" s="19" t="s">
        <v>899</v>
      </c>
      <c r="G386" s="19" t="s">
        <v>900</v>
      </c>
      <c r="H386" s="20">
        <v>1200</v>
      </c>
      <c r="I386" s="20">
        <v>1662.5</v>
      </c>
      <c r="J386" s="9" t="s">
        <v>910</v>
      </c>
    </row>
    <row r="387" spans="1:10" x14ac:dyDescent="0.25">
      <c r="A387" s="17" t="s">
        <v>850</v>
      </c>
      <c r="B387" s="17" t="s">
        <v>638</v>
      </c>
      <c r="C387" s="17">
        <v>8099011</v>
      </c>
      <c r="D387" s="17" t="s">
        <v>655</v>
      </c>
      <c r="E387" s="17" t="s">
        <v>656</v>
      </c>
      <c r="F387" s="17" t="s">
        <v>9</v>
      </c>
      <c r="G387" s="17" t="s">
        <v>33</v>
      </c>
      <c r="H387" s="18">
        <v>1550</v>
      </c>
      <c r="I387" s="18">
        <v>2100</v>
      </c>
      <c r="J387" s="9" t="s">
        <v>910</v>
      </c>
    </row>
    <row r="388" spans="1:10" x14ac:dyDescent="0.25">
      <c r="A388" s="19" t="s">
        <v>1112</v>
      </c>
      <c r="B388" s="19" t="s">
        <v>638</v>
      </c>
      <c r="C388" s="19">
        <v>8099023</v>
      </c>
      <c r="D388" s="19" t="s">
        <v>875</v>
      </c>
      <c r="E388" s="19" t="s">
        <v>876</v>
      </c>
      <c r="F388" s="19" t="s">
        <v>899</v>
      </c>
      <c r="G388" s="19" t="s">
        <v>900</v>
      </c>
      <c r="H388" s="20">
        <v>975</v>
      </c>
      <c r="I388" s="20">
        <v>1462.5</v>
      </c>
      <c r="J388" s="9" t="s">
        <v>910</v>
      </c>
    </row>
    <row r="389" spans="1:10" x14ac:dyDescent="0.25">
      <c r="A389" s="17" t="s">
        <v>886</v>
      </c>
      <c r="B389" s="17" t="s">
        <v>638</v>
      </c>
      <c r="C389" s="17">
        <v>8099024</v>
      </c>
      <c r="D389" s="17" t="s">
        <v>877</v>
      </c>
      <c r="E389" s="17" t="s">
        <v>878</v>
      </c>
      <c r="F389" s="17" t="s">
        <v>9</v>
      </c>
      <c r="G389" s="17" t="s">
        <v>13</v>
      </c>
      <c r="H389" s="18">
        <v>900</v>
      </c>
      <c r="I389" s="18">
        <v>1350</v>
      </c>
      <c r="J389" s="9" t="s">
        <v>910</v>
      </c>
    </row>
    <row r="390" spans="1:10" x14ac:dyDescent="0.25">
      <c r="A390" s="19" t="s">
        <v>1113</v>
      </c>
      <c r="B390" s="19" t="s">
        <v>638</v>
      </c>
      <c r="C390" s="19">
        <v>8099028</v>
      </c>
      <c r="D390" s="19" t="s">
        <v>671</v>
      </c>
      <c r="E390" s="19" t="s">
        <v>672</v>
      </c>
      <c r="F390" s="19" t="s">
        <v>899</v>
      </c>
      <c r="G390" s="19" t="s">
        <v>900</v>
      </c>
      <c r="H390" s="20">
        <v>1318.75</v>
      </c>
      <c r="I390" s="20">
        <v>1787.5</v>
      </c>
      <c r="J390" s="9" t="s">
        <v>910</v>
      </c>
    </row>
    <row r="391" spans="1:10" x14ac:dyDescent="0.25">
      <c r="A391" s="17" t="s">
        <v>851</v>
      </c>
      <c r="B391" s="17" t="s">
        <v>638</v>
      </c>
      <c r="C391" s="17">
        <v>8099013</v>
      </c>
      <c r="D391" s="17" t="s">
        <v>657</v>
      </c>
      <c r="E391" s="17" t="s">
        <v>658</v>
      </c>
      <c r="F391" s="17" t="s">
        <v>9</v>
      </c>
      <c r="G391" s="17" t="s">
        <v>13</v>
      </c>
      <c r="H391" s="18">
        <v>2100</v>
      </c>
      <c r="I391" s="18">
        <v>2950</v>
      </c>
      <c r="J391" s="9" t="s">
        <v>909</v>
      </c>
    </row>
    <row r="392" spans="1:10" x14ac:dyDescent="0.25">
      <c r="A392" s="17" t="s">
        <v>852</v>
      </c>
      <c r="B392" s="17" t="s">
        <v>638</v>
      </c>
      <c r="C392" s="17">
        <v>8099013</v>
      </c>
      <c r="D392" s="17" t="s">
        <v>657</v>
      </c>
      <c r="E392" s="17" t="s">
        <v>658</v>
      </c>
      <c r="F392" s="17" t="s">
        <v>9</v>
      </c>
      <c r="G392" s="17" t="s">
        <v>20</v>
      </c>
      <c r="H392" s="18">
        <v>3500</v>
      </c>
      <c r="I392" s="18">
        <v>6600</v>
      </c>
      <c r="J392" s="9" t="s">
        <v>909</v>
      </c>
    </row>
    <row r="393" spans="1:10" x14ac:dyDescent="0.25">
      <c r="A393" s="17" t="s">
        <v>853</v>
      </c>
      <c r="B393" s="17" t="s">
        <v>638</v>
      </c>
      <c r="C393" s="17">
        <v>8099014</v>
      </c>
      <c r="D393" s="17" t="s">
        <v>659</v>
      </c>
      <c r="E393" s="17" t="s">
        <v>660</v>
      </c>
      <c r="F393" s="17" t="s">
        <v>9</v>
      </c>
      <c r="G393" s="17" t="s">
        <v>33</v>
      </c>
      <c r="H393" s="18">
        <v>2000</v>
      </c>
      <c r="I393" s="18">
        <v>2600</v>
      </c>
      <c r="J393" s="9" t="s">
        <v>903</v>
      </c>
    </row>
    <row r="394" spans="1:10" x14ac:dyDescent="0.25">
      <c r="A394" s="17" t="s">
        <v>854</v>
      </c>
      <c r="B394" s="17" t="s">
        <v>638</v>
      </c>
      <c r="C394" s="17">
        <v>8099014</v>
      </c>
      <c r="D394" s="17" t="s">
        <v>659</v>
      </c>
      <c r="E394" s="17" t="s">
        <v>660</v>
      </c>
      <c r="F394" s="17" t="s">
        <v>9</v>
      </c>
      <c r="G394" s="17" t="s">
        <v>29</v>
      </c>
      <c r="H394" s="18">
        <v>2100</v>
      </c>
      <c r="I394" s="18">
        <v>2800</v>
      </c>
      <c r="J394" s="9" t="s">
        <v>903</v>
      </c>
    </row>
    <row r="395" spans="1:10" x14ac:dyDescent="0.25">
      <c r="A395" s="17" t="s">
        <v>855</v>
      </c>
      <c r="B395" s="17" t="s">
        <v>638</v>
      </c>
      <c r="C395" s="17">
        <v>8099014</v>
      </c>
      <c r="D395" s="17" t="s">
        <v>659</v>
      </c>
      <c r="E395" s="17" t="s">
        <v>660</v>
      </c>
      <c r="F395" s="17" t="s">
        <v>9</v>
      </c>
      <c r="G395" s="17" t="s">
        <v>30</v>
      </c>
      <c r="H395" s="18">
        <v>2000</v>
      </c>
      <c r="I395" s="18">
        <v>2800</v>
      </c>
      <c r="J395" s="9" t="s">
        <v>903</v>
      </c>
    </row>
    <row r="396" spans="1:10" x14ac:dyDescent="0.25">
      <c r="A396" s="17" t="s">
        <v>856</v>
      </c>
      <c r="B396" s="17" t="s">
        <v>638</v>
      </c>
      <c r="C396" s="17">
        <v>8099014</v>
      </c>
      <c r="D396" s="17" t="s">
        <v>659</v>
      </c>
      <c r="E396" s="17" t="s">
        <v>660</v>
      </c>
      <c r="F396" s="17" t="s">
        <v>9</v>
      </c>
      <c r="G396" s="17" t="s">
        <v>13</v>
      </c>
      <c r="H396" s="18">
        <v>1900</v>
      </c>
      <c r="I396" s="18">
        <v>2600</v>
      </c>
      <c r="J396" s="9" t="s">
        <v>903</v>
      </c>
    </row>
    <row r="397" spans="1:10" x14ac:dyDescent="0.25">
      <c r="A397" s="17" t="s">
        <v>857</v>
      </c>
      <c r="B397" s="17" t="s">
        <v>638</v>
      </c>
      <c r="C397" s="17">
        <v>8099014</v>
      </c>
      <c r="D397" s="17" t="s">
        <v>659</v>
      </c>
      <c r="E397" s="17" t="s">
        <v>660</v>
      </c>
      <c r="F397" s="17" t="s">
        <v>9</v>
      </c>
      <c r="G397" s="17" t="s">
        <v>20</v>
      </c>
      <c r="H397" s="18">
        <v>1700</v>
      </c>
      <c r="I397" s="18">
        <v>2250</v>
      </c>
      <c r="J397" s="9" t="s">
        <v>903</v>
      </c>
    </row>
    <row r="398" spans="1:10" x14ac:dyDescent="0.25">
      <c r="A398" s="17" t="s">
        <v>858</v>
      </c>
      <c r="B398" s="17" t="s">
        <v>638</v>
      </c>
      <c r="C398" s="17">
        <v>8099014</v>
      </c>
      <c r="D398" s="17" t="s">
        <v>659</v>
      </c>
      <c r="E398" s="17" t="s">
        <v>660</v>
      </c>
      <c r="F398" s="17" t="s">
        <v>9</v>
      </c>
      <c r="G398" s="17" t="s">
        <v>21</v>
      </c>
      <c r="H398" s="18">
        <v>1850</v>
      </c>
      <c r="I398" s="18">
        <v>2500</v>
      </c>
      <c r="J398" s="9" t="s">
        <v>903</v>
      </c>
    </row>
    <row r="399" spans="1:10" x14ac:dyDescent="0.25">
      <c r="A399" s="17" t="s">
        <v>859</v>
      </c>
      <c r="B399" s="17" t="s">
        <v>638</v>
      </c>
      <c r="C399" s="17">
        <v>8099014</v>
      </c>
      <c r="D399" s="17" t="s">
        <v>659</v>
      </c>
      <c r="E399" s="17" t="s">
        <v>660</v>
      </c>
      <c r="F399" s="17" t="s">
        <v>9</v>
      </c>
      <c r="G399" s="17" t="s">
        <v>22</v>
      </c>
      <c r="H399" s="18">
        <v>1750</v>
      </c>
      <c r="I399" s="18">
        <v>2550</v>
      </c>
      <c r="J399" s="9" t="s">
        <v>903</v>
      </c>
    </row>
    <row r="400" spans="1:10" x14ac:dyDescent="0.25">
      <c r="A400" s="17" t="s">
        <v>860</v>
      </c>
      <c r="B400" s="17" t="s">
        <v>638</v>
      </c>
      <c r="C400" s="17">
        <v>8099014</v>
      </c>
      <c r="D400" s="17" t="s">
        <v>659</v>
      </c>
      <c r="E400" s="17" t="s">
        <v>660</v>
      </c>
      <c r="F400" s="17" t="s">
        <v>9</v>
      </c>
      <c r="G400" s="17" t="s">
        <v>23</v>
      </c>
      <c r="H400" s="18">
        <v>2000</v>
      </c>
      <c r="I400" s="18">
        <v>2750</v>
      </c>
      <c r="J400" s="9" t="s">
        <v>903</v>
      </c>
    </row>
    <row r="401" spans="1:10" x14ac:dyDescent="0.25">
      <c r="A401" s="17" t="s">
        <v>861</v>
      </c>
      <c r="B401" s="17" t="s">
        <v>638</v>
      </c>
      <c r="C401" s="17">
        <v>8099014</v>
      </c>
      <c r="D401" s="17" t="s">
        <v>659</v>
      </c>
      <c r="E401" s="17" t="s">
        <v>660</v>
      </c>
      <c r="F401" s="17" t="s">
        <v>9</v>
      </c>
      <c r="G401" s="17" t="s">
        <v>24</v>
      </c>
      <c r="H401" s="18">
        <v>2000</v>
      </c>
      <c r="I401" s="18">
        <v>2650</v>
      </c>
      <c r="J401" s="9" t="s">
        <v>903</v>
      </c>
    </row>
    <row r="402" spans="1:10" x14ac:dyDescent="0.25">
      <c r="A402" s="17" t="s">
        <v>862</v>
      </c>
      <c r="B402" s="17" t="s">
        <v>638</v>
      </c>
      <c r="C402" s="17">
        <v>8099014</v>
      </c>
      <c r="D402" s="17" t="s">
        <v>659</v>
      </c>
      <c r="E402" s="17" t="s">
        <v>660</v>
      </c>
      <c r="F402" s="17" t="s">
        <v>9</v>
      </c>
      <c r="G402" s="17" t="s">
        <v>25</v>
      </c>
      <c r="H402" s="18">
        <v>1900</v>
      </c>
      <c r="I402" s="18">
        <v>2550</v>
      </c>
      <c r="J402" s="9" t="s">
        <v>903</v>
      </c>
    </row>
    <row r="403" spans="1:10" x14ac:dyDescent="0.25">
      <c r="A403" s="17" t="s">
        <v>863</v>
      </c>
      <c r="B403" s="17" t="s">
        <v>638</v>
      </c>
      <c r="C403" s="17">
        <v>8099014</v>
      </c>
      <c r="D403" s="17" t="s">
        <v>659</v>
      </c>
      <c r="E403" s="17" t="s">
        <v>660</v>
      </c>
      <c r="F403" s="17" t="s">
        <v>9</v>
      </c>
      <c r="G403" s="17" t="s">
        <v>26</v>
      </c>
      <c r="H403" s="18">
        <v>1950</v>
      </c>
      <c r="I403" s="18">
        <v>2750</v>
      </c>
      <c r="J403" s="9" t="s">
        <v>903</v>
      </c>
    </row>
    <row r="404" spans="1:10" x14ac:dyDescent="0.25">
      <c r="A404" s="19" t="s">
        <v>1097</v>
      </c>
      <c r="B404" s="19" t="s">
        <v>638</v>
      </c>
      <c r="C404" s="19">
        <v>8099015</v>
      </c>
      <c r="D404" s="19" t="s">
        <v>661</v>
      </c>
      <c r="E404" s="19" t="s">
        <v>662</v>
      </c>
      <c r="F404" s="19" t="s">
        <v>899</v>
      </c>
      <c r="G404" s="19" t="s">
        <v>900</v>
      </c>
      <c r="H404" s="20">
        <v>1110</v>
      </c>
      <c r="I404" s="20">
        <v>1530</v>
      </c>
      <c r="J404" s="9" t="s">
        <v>910</v>
      </c>
    </row>
    <row r="405" spans="1:10" x14ac:dyDescent="0.25">
      <c r="A405" s="19" t="s">
        <v>1098</v>
      </c>
      <c r="B405" s="19" t="s">
        <v>638</v>
      </c>
      <c r="C405" s="19">
        <v>8099016</v>
      </c>
      <c r="D405" s="19" t="s">
        <v>663</v>
      </c>
      <c r="E405" s="19" t="s">
        <v>664</v>
      </c>
      <c r="F405" s="19" t="s">
        <v>899</v>
      </c>
      <c r="G405" s="19" t="s">
        <v>900</v>
      </c>
      <c r="H405" s="20">
        <v>1533.3333333333333</v>
      </c>
      <c r="I405" s="20">
        <v>2066.6666666666665</v>
      </c>
      <c r="J405" s="9" t="s">
        <v>910</v>
      </c>
    </row>
    <row r="406" spans="1:10" x14ac:dyDescent="0.25">
      <c r="A406" s="17" t="s">
        <v>864</v>
      </c>
      <c r="B406" s="17" t="s">
        <v>638</v>
      </c>
      <c r="C406" s="17">
        <v>8099017</v>
      </c>
      <c r="D406" s="17" t="s">
        <v>665</v>
      </c>
      <c r="E406" s="17" t="s">
        <v>666</v>
      </c>
      <c r="F406" s="17" t="s">
        <v>9</v>
      </c>
      <c r="G406" s="17" t="s">
        <v>33</v>
      </c>
      <c r="H406" s="18">
        <v>1950</v>
      </c>
      <c r="I406" s="18">
        <v>2550</v>
      </c>
      <c r="J406" s="9" t="s">
        <v>910</v>
      </c>
    </row>
    <row r="407" spans="1:10" x14ac:dyDescent="0.25">
      <c r="A407" s="19" t="s">
        <v>1099</v>
      </c>
      <c r="B407" s="19" t="s">
        <v>638</v>
      </c>
      <c r="C407" s="19">
        <v>8099025</v>
      </c>
      <c r="D407" s="19" t="s">
        <v>879</v>
      </c>
      <c r="E407" s="19" t="s">
        <v>880</v>
      </c>
      <c r="F407" s="19" t="s">
        <v>899</v>
      </c>
      <c r="G407" s="19" t="s">
        <v>900</v>
      </c>
      <c r="H407" s="20">
        <v>920</v>
      </c>
      <c r="I407" s="20">
        <v>1375</v>
      </c>
      <c r="J407" s="9" t="s">
        <v>910</v>
      </c>
    </row>
    <row r="408" spans="1:10" x14ac:dyDescent="0.25">
      <c r="A408" s="19" t="s">
        <v>1100</v>
      </c>
      <c r="B408" s="19" t="s">
        <v>638</v>
      </c>
      <c r="C408" s="19">
        <v>8099026</v>
      </c>
      <c r="D408" s="19" t="s">
        <v>881</v>
      </c>
      <c r="E408" s="19" t="s">
        <v>882</v>
      </c>
      <c r="F408" s="19" t="s">
        <v>899</v>
      </c>
      <c r="G408" s="19" t="s">
        <v>900</v>
      </c>
      <c r="H408" s="20">
        <v>806.66666666666663</v>
      </c>
      <c r="I408" s="20">
        <v>1133.3333333333333</v>
      </c>
      <c r="J408" s="9" t="s">
        <v>910</v>
      </c>
    </row>
    <row r="409" spans="1:10" x14ac:dyDescent="0.25">
      <c r="A409" s="17" t="s">
        <v>865</v>
      </c>
      <c r="B409" s="17" t="s">
        <v>638</v>
      </c>
      <c r="C409" s="17">
        <v>8099018</v>
      </c>
      <c r="D409" s="17" t="s">
        <v>667</v>
      </c>
      <c r="E409" s="17" t="s">
        <v>668</v>
      </c>
      <c r="F409" s="17" t="s">
        <v>9</v>
      </c>
      <c r="G409" s="17" t="s">
        <v>33</v>
      </c>
      <c r="H409" s="18">
        <v>1500</v>
      </c>
      <c r="I409" s="18">
        <v>2100</v>
      </c>
      <c r="J409" s="9" t="s">
        <v>910</v>
      </c>
    </row>
    <row r="410" spans="1:10" x14ac:dyDescent="0.25">
      <c r="A410" s="17" t="s">
        <v>866</v>
      </c>
      <c r="B410" s="17" t="s">
        <v>638</v>
      </c>
      <c r="C410" s="17">
        <v>8099018</v>
      </c>
      <c r="D410" s="17" t="s">
        <v>667</v>
      </c>
      <c r="E410" s="17" t="s">
        <v>668</v>
      </c>
      <c r="F410" s="17" t="s">
        <v>9</v>
      </c>
      <c r="G410" s="17" t="s">
        <v>13</v>
      </c>
      <c r="H410" s="18">
        <v>1500</v>
      </c>
      <c r="I410" s="18">
        <v>1950</v>
      </c>
      <c r="J410" s="9" t="s">
        <v>910</v>
      </c>
    </row>
    <row r="411" spans="1:10" x14ac:dyDescent="0.25">
      <c r="A411" s="17" t="s">
        <v>867</v>
      </c>
      <c r="B411" s="17" t="s">
        <v>638</v>
      </c>
      <c r="C411" s="17">
        <v>8099018</v>
      </c>
      <c r="D411" s="17" t="s">
        <v>667</v>
      </c>
      <c r="E411" s="17" t="s">
        <v>668</v>
      </c>
      <c r="F411" s="17" t="s">
        <v>9</v>
      </c>
      <c r="G411" s="17" t="s">
        <v>20</v>
      </c>
      <c r="H411" s="18">
        <v>1450</v>
      </c>
      <c r="I411" s="18">
        <v>1900</v>
      </c>
      <c r="J411" s="9" t="s">
        <v>910</v>
      </c>
    </row>
    <row r="412" spans="1:10" x14ac:dyDescent="0.25">
      <c r="A412" s="19" t="s">
        <v>1090</v>
      </c>
      <c r="B412" s="19" t="s">
        <v>638</v>
      </c>
      <c r="C412" s="19">
        <v>8099027</v>
      </c>
      <c r="D412" s="19" t="s">
        <v>883</v>
      </c>
      <c r="E412" s="19" t="s">
        <v>884</v>
      </c>
      <c r="F412" s="19" t="s">
        <v>899</v>
      </c>
      <c r="G412" s="19" t="s">
        <v>900</v>
      </c>
      <c r="H412" s="20">
        <v>870</v>
      </c>
      <c r="I412" s="20">
        <v>1300</v>
      </c>
      <c r="J412" s="9" t="s">
        <v>910</v>
      </c>
    </row>
    <row r="413" spans="1:10" x14ac:dyDescent="0.25">
      <c r="A413" s="19" t="s">
        <v>1101</v>
      </c>
      <c r="B413" s="19" t="s">
        <v>638</v>
      </c>
      <c r="C413" s="19">
        <v>8099020</v>
      </c>
      <c r="D413" s="19" t="s">
        <v>669</v>
      </c>
      <c r="E413" s="19" t="s">
        <v>670</v>
      </c>
      <c r="F413" s="19" t="s">
        <v>899</v>
      </c>
      <c r="G413" s="19" t="s">
        <v>900</v>
      </c>
      <c r="H413" s="20">
        <v>1490</v>
      </c>
      <c r="I413" s="20">
        <v>2200</v>
      </c>
      <c r="J413" s="9" t="s">
        <v>910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J13" sqref="J13"/>
    </sheetView>
  </sheetViews>
  <sheetFormatPr defaultRowHeight="15" x14ac:dyDescent="0.25"/>
  <cols>
    <col min="1" max="1" width="14" customWidth="1"/>
  </cols>
  <sheetData>
    <row r="1" spans="1:6" ht="54.75" customHeight="1" x14ac:dyDescent="0.25">
      <c r="A1" s="67" t="s">
        <v>1164</v>
      </c>
      <c r="B1" s="68"/>
      <c r="C1" s="68"/>
      <c r="D1" s="68"/>
      <c r="E1" s="68"/>
      <c r="F1" s="68"/>
    </row>
    <row r="2" spans="1:6" ht="15.75" thickBot="1" x14ac:dyDescent="0.3"/>
    <row r="3" spans="1:6" ht="15.75" thickBot="1" x14ac:dyDescent="0.3">
      <c r="A3" s="28" t="s">
        <v>1137</v>
      </c>
      <c r="B3" s="29">
        <v>2016</v>
      </c>
      <c r="C3" s="29">
        <v>2017</v>
      </c>
      <c r="D3" s="29">
        <v>2018</v>
      </c>
      <c r="E3" s="30">
        <v>2019</v>
      </c>
      <c r="F3" s="30">
        <v>2020</v>
      </c>
    </row>
    <row r="4" spans="1:6" ht="15.75" thickBot="1" x14ac:dyDescent="0.3">
      <c r="A4" s="31" t="s">
        <v>1122</v>
      </c>
      <c r="B4" s="32">
        <v>1300</v>
      </c>
      <c r="C4" s="32">
        <v>1300</v>
      </c>
      <c r="D4" s="32">
        <v>1300</v>
      </c>
      <c r="E4" s="35">
        <v>1300</v>
      </c>
      <c r="F4" s="35">
        <v>1300</v>
      </c>
    </row>
    <row r="5" spans="1:6" ht="15.75" thickBot="1" x14ac:dyDescent="0.3">
      <c r="A5" s="31" t="s">
        <v>1123</v>
      </c>
      <c r="B5" s="32">
        <v>1400</v>
      </c>
      <c r="C5" s="32">
        <v>1200</v>
      </c>
      <c r="D5" s="32">
        <v>1300</v>
      </c>
      <c r="E5" s="35">
        <v>1200</v>
      </c>
      <c r="F5" s="35">
        <v>1200</v>
      </c>
    </row>
    <row r="6" spans="1:6" ht="15.75" thickBot="1" x14ac:dyDescent="0.3">
      <c r="A6" s="31" t="s">
        <v>1124</v>
      </c>
      <c r="B6" s="32">
        <v>1364</v>
      </c>
      <c r="C6" s="32">
        <v>1371</v>
      </c>
      <c r="D6" s="32">
        <v>1371</v>
      </c>
      <c r="E6" s="35">
        <v>1379</v>
      </c>
      <c r="F6" s="35">
        <v>1371</v>
      </c>
    </row>
    <row r="7" spans="1:6" ht="15.75" thickBot="1" x14ac:dyDescent="0.3">
      <c r="A7" s="31" t="s">
        <v>1129</v>
      </c>
      <c r="B7" s="32">
        <v>1472</v>
      </c>
      <c r="C7" s="32">
        <v>1461</v>
      </c>
      <c r="D7" s="32">
        <v>1504</v>
      </c>
      <c r="E7" s="35">
        <v>1521</v>
      </c>
      <c r="F7" s="35">
        <v>1516</v>
      </c>
    </row>
    <row r="8" spans="1:6" ht="15.75" thickBot="1" x14ac:dyDescent="0.3">
      <c r="A8" s="31" t="s">
        <v>1126</v>
      </c>
      <c r="B8" s="32">
        <v>2160</v>
      </c>
      <c r="C8" s="32">
        <v>2119</v>
      </c>
      <c r="D8" s="32">
        <v>2121</v>
      </c>
      <c r="E8" s="35">
        <v>2126</v>
      </c>
      <c r="F8" s="35">
        <v>2132</v>
      </c>
    </row>
    <row r="9" spans="1:6" ht="15.75" thickBot="1" x14ac:dyDescent="0.3">
      <c r="A9" s="31" t="s">
        <v>1127</v>
      </c>
      <c r="B9" s="32">
        <v>1400</v>
      </c>
      <c r="C9" s="32">
        <v>1400</v>
      </c>
      <c r="D9" s="32">
        <v>1400</v>
      </c>
      <c r="E9" s="35">
        <v>1400</v>
      </c>
      <c r="F9" s="35">
        <v>1300</v>
      </c>
    </row>
    <row r="10" spans="1:6" ht="15.75" thickBot="1" x14ac:dyDescent="0.3">
      <c r="A10" s="31" t="s">
        <v>1125</v>
      </c>
      <c r="B10" s="32">
        <v>1533</v>
      </c>
      <c r="C10" s="32">
        <v>1500</v>
      </c>
      <c r="D10" s="32">
        <v>1450</v>
      </c>
      <c r="E10" s="35">
        <v>1467</v>
      </c>
      <c r="F10" s="35">
        <v>1483</v>
      </c>
    </row>
    <row r="11" spans="1:6" ht="15.75" thickBot="1" x14ac:dyDescent="0.3">
      <c r="A11" s="31" t="s">
        <v>1151</v>
      </c>
      <c r="B11" s="32">
        <v>2938</v>
      </c>
      <c r="C11" s="32">
        <v>2875</v>
      </c>
      <c r="D11" s="32">
        <v>2825</v>
      </c>
      <c r="E11" s="35">
        <v>2750</v>
      </c>
      <c r="F11" s="35">
        <v>2663</v>
      </c>
    </row>
    <row r="12" spans="1:6" ht="15.75" thickBot="1" x14ac:dyDescent="0.3">
      <c r="A12" s="36" t="s">
        <v>1130</v>
      </c>
      <c r="B12" s="37">
        <v>4467</v>
      </c>
      <c r="C12" s="37">
        <v>4333</v>
      </c>
      <c r="D12" s="37">
        <v>4250</v>
      </c>
      <c r="E12" s="38">
        <v>4233</v>
      </c>
      <c r="F12" s="38">
        <v>4200</v>
      </c>
    </row>
    <row r="13" spans="1:6" ht="25.5" thickTop="1" thickBot="1" x14ac:dyDescent="0.3">
      <c r="A13" s="39" t="s">
        <v>1152</v>
      </c>
      <c r="B13" s="40">
        <v>2040</v>
      </c>
      <c r="C13" s="40">
        <v>2003</v>
      </c>
      <c r="D13" s="40">
        <v>2002</v>
      </c>
      <c r="E13" s="41">
        <v>2000</v>
      </c>
      <c r="F13" s="41">
        <v>1987</v>
      </c>
    </row>
  </sheetData>
  <mergeCells count="1">
    <mergeCell ref="A1:F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J21" sqref="J21"/>
    </sheetView>
  </sheetViews>
  <sheetFormatPr defaultRowHeight="15" x14ac:dyDescent="0.25"/>
  <cols>
    <col min="1" max="1" width="19" customWidth="1"/>
  </cols>
  <sheetData>
    <row r="1" spans="1:6" ht="42" customHeight="1" x14ac:dyDescent="0.25">
      <c r="A1" s="67" t="s">
        <v>1165</v>
      </c>
      <c r="B1" s="68"/>
      <c r="C1" s="68"/>
      <c r="D1" s="68"/>
      <c r="E1" s="68"/>
      <c r="F1" s="68"/>
    </row>
    <row r="2" spans="1:6" ht="15.75" thickBot="1" x14ac:dyDescent="0.3"/>
    <row r="3" spans="1:6" ht="15.75" thickBot="1" x14ac:dyDescent="0.3">
      <c r="A3" s="28" t="s">
        <v>1137</v>
      </c>
      <c r="B3" s="29">
        <v>2016</v>
      </c>
      <c r="C3" s="29">
        <v>2017</v>
      </c>
      <c r="D3" s="29">
        <v>2018</v>
      </c>
      <c r="E3" s="30">
        <v>2019</v>
      </c>
      <c r="F3" s="30">
        <v>2020</v>
      </c>
    </row>
    <row r="4" spans="1:6" ht="15.75" thickBot="1" x14ac:dyDescent="0.3">
      <c r="A4" s="31" t="s">
        <v>1122</v>
      </c>
      <c r="B4" s="33">
        <v>804</v>
      </c>
      <c r="C4" s="33">
        <v>797</v>
      </c>
      <c r="D4" s="33">
        <v>794</v>
      </c>
      <c r="E4" s="34">
        <v>789</v>
      </c>
      <c r="F4" s="34">
        <v>787</v>
      </c>
    </row>
    <row r="5" spans="1:6" ht="15.75" thickBot="1" x14ac:dyDescent="0.3">
      <c r="A5" s="31" t="s">
        <v>1123</v>
      </c>
      <c r="B5" s="33">
        <v>621</v>
      </c>
      <c r="C5" s="33">
        <v>605</v>
      </c>
      <c r="D5" s="33">
        <v>583</v>
      </c>
      <c r="E5" s="34">
        <v>561</v>
      </c>
      <c r="F5" s="34">
        <v>574</v>
      </c>
    </row>
    <row r="6" spans="1:6" ht="15.75" thickBot="1" x14ac:dyDescent="0.3">
      <c r="A6" s="31" t="s">
        <v>1124</v>
      </c>
      <c r="B6" s="33">
        <v>725</v>
      </c>
      <c r="C6" s="33">
        <v>710</v>
      </c>
      <c r="D6" s="33">
        <v>710</v>
      </c>
      <c r="E6" s="34">
        <v>712</v>
      </c>
      <c r="F6" s="34">
        <v>710</v>
      </c>
    </row>
    <row r="7" spans="1:6" ht="15.75" thickBot="1" x14ac:dyDescent="0.3">
      <c r="A7" s="31" t="s">
        <v>1129</v>
      </c>
      <c r="B7" s="33">
        <v>911</v>
      </c>
      <c r="C7" s="33">
        <v>910</v>
      </c>
      <c r="D7" s="33">
        <v>880</v>
      </c>
      <c r="E7" s="34">
        <v>839</v>
      </c>
      <c r="F7" s="34">
        <v>832</v>
      </c>
    </row>
    <row r="8" spans="1:6" ht="15.75" thickBot="1" x14ac:dyDescent="0.3">
      <c r="A8" s="31" t="s">
        <v>1126</v>
      </c>
      <c r="B8" s="32">
        <v>1081</v>
      </c>
      <c r="C8" s="32">
        <v>1065</v>
      </c>
      <c r="D8" s="32">
        <v>1067</v>
      </c>
      <c r="E8" s="35">
        <v>1056</v>
      </c>
      <c r="F8" s="35">
        <v>1047</v>
      </c>
    </row>
    <row r="9" spans="1:6" ht="15.75" thickBot="1" x14ac:dyDescent="0.3">
      <c r="A9" s="31" t="s">
        <v>1127</v>
      </c>
      <c r="B9" s="33">
        <v>695</v>
      </c>
      <c r="C9" s="33">
        <v>689</v>
      </c>
      <c r="D9" s="33">
        <v>686</v>
      </c>
      <c r="E9" s="34">
        <v>675</v>
      </c>
      <c r="F9" s="34">
        <v>657</v>
      </c>
    </row>
    <row r="10" spans="1:6" ht="15.75" thickBot="1" x14ac:dyDescent="0.3">
      <c r="A10" s="31" t="s">
        <v>1125</v>
      </c>
      <c r="B10" s="32">
        <v>1187</v>
      </c>
      <c r="C10" s="32">
        <v>1196</v>
      </c>
      <c r="D10" s="32">
        <v>1203</v>
      </c>
      <c r="E10" s="35">
        <v>1207</v>
      </c>
      <c r="F10" s="35">
        <v>1194</v>
      </c>
    </row>
    <row r="11" spans="1:6" ht="15.75" thickBot="1" x14ac:dyDescent="0.3">
      <c r="A11" s="31" t="s">
        <v>1151</v>
      </c>
      <c r="B11" s="32">
        <v>1085</v>
      </c>
      <c r="C11" s="32">
        <v>1075</v>
      </c>
      <c r="D11" s="32">
        <v>1074</v>
      </c>
      <c r="E11" s="35">
        <v>1076</v>
      </c>
      <c r="F11" s="35">
        <v>1075</v>
      </c>
    </row>
    <row r="12" spans="1:6" ht="15.75" thickBot="1" x14ac:dyDescent="0.3">
      <c r="A12" s="36" t="s">
        <v>1130</v>
      </c>
      <c r="B12" s="37">
        <v>1308</v>
      </c>
      <c r="C12" s="37">
        <v>1299</v>
      </c>
      <c r="D12" s="37">
        <v>1283</v>
      </c>
      <c r="E12" s="38">
        <v>1279</v>
      </c>
      <c r="F12" s="38">
        <v>1267</v>
      </c>
    </row>
    <row r="13" spans="1:6" ht="16.5" thickTop="1" thickBot="1" x14ac:dyDescent="0.3">
      <c r="A13" s="39" t="s">
        <v>1152</v>
      </c>
      <c r="B13" s="42">
        <v>905</v>
      </c>
      <c r="C13" s="42">
        <v>895</v>
      </c>
      <c r="D13" s="42">
        <v>887</v>
      </c>
      <c r="E13" s="43">
        <v>875</v>
      </c>
      <c r="F13" s="43">
        <v>871</v>
      </c>
    </row>
  </sheetData>
  <mergeCells count="1">
    <mergeCell ref="A1:F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L16" sqref="L15:L16"/>
    </sheetView>
  </sheetViews>
  <sheetFormatPr defaultRowHeight="15" x14ac:dyDescent="0.25"/>
  <cols>
    <col min="1" max="1" width="14.5703125" customWidth="1"/>
  </cols>
  <sheetData>
    <row r="1" spans="1:6" ht="48" customHeight="1" x14ac:dyDescent="0.25">
      <c r="A1" s="67" t="s">
        <v>1166</v>
      </c>
      <c r="B1" s="68"/>
      <c r="C1" s="68"/>
      <c r="D1" s="68"/>
      <c r="E1" s="68"/>
      <c r="F1" s="68"/>
    </row>
    <row r="2" spans="1:6" ht="15.75" thickBot="1" x14ac:dyDescent="0.3"/>
    <row r="3" spans="1:6" ht="15.75" thickBot="1" x14ac:dyDescent="0.3">
      <c r="A3" s="28" t="s">
        <v>1137</v>
      </c>
      <c r="B3" s="29">
        <v>2016</v>
      </c>
      <c r="C3" s="29">
        <v>2017</v>
      </c>
      <c r="D3" s="29">
        <v>2018</v>
      </c>
      <c r="E3" s="30">
        <v>2019</v>
      </c>
      <c r="F3" s="30">
        <v>2020</v>
      </c>
    </row>
    <row r="4" spans="1:6" ht="15.75" thickBot="1" x14ac:dyDescent="0.3">
      <c r="A4" s="31" t="s">
        <v>1122</v>
      </c>
      <c r="B4" s="32">
        <v>1056</v>
      </c>
      <c r="C4" s="32">
        <v>1049</v>
      </c>
      <c r="D4" s="32">
        <v>1048</v>
      </c>
      <c r="E4" s="35">
        <v>1047</v>
      </c>
      <c r="F4" s="35">
        <v>1045</v>
      </c>
    </row>
    <row r="5" spans="1:6" ht="15.75" thickBot="1" x14ac:dyDescent="0.3">
      <c r="A5" s="31" t="s">
        <v>1123</v>
      </c>
      <c r="B5" s="33">
        <v>839</v>
      </c>
      <c r="C5" s="33">
        <v>822</v>
      </c>
      <c r="D5" s="33">
        <v>791</v>
      </c>
      <c r="E5" s="34">
        <v>766</v>
      </c>
      <c r="F5" s="34">
        <v>785</v>
      </c>
    </row>
    <row r="6" spans="1:6" ht="15.75" thickBot="1" x14ac:dyDescent="0.3">
      <c r="A6" s="31" t="s">
        <v>1124</v>
      </c>
      <c r="B6" s="33">
        <v>933</v>
      </c>
      <c r="C6" s="33">
        <v>937</v>
      </c>
      <c r="D6" s="33">
        <v>938</v>
      </c>
      <c r="E6" s="34">
        <v>938</v>
      </c>
      <c r="F6" s="34">
        <v>937</v>
      </c>
    </row>
    <row r="7" spans="1:6" ht="15.75" thickBot="1" x14ac:dyDescent="0.3">
      <c r="A7" s="31" t="s">
        <v>1129</v>
      </c>
      <c r="B7" s="32">
        <v>1247</v>
      </c>
      <c r="C7" s="32">
        <v>1247</v>
      </c>
      <c r="D7" s="32">
        <v>1233</v>
      </c>
      <c r="E7" s="35">
        <v>1193</v>
      </c>
      <c r="F7" s="35">
        <v>1187</v>
      </c>
    </row>
    <row r="8" spans="1:6" ht="15.75" thickBot="1" x14ac:dyDescent="0.3">
      <c r="A8" s="31" t="s">
        <v>1126</v>
      </c>
      <c r="B8" s="32">
        <v>1403</v>
      </c>
      <c r="C8" s="32">
        <v>1378</v>
      </c>
      <c r="D8" s="32">
        <v>1372</v>
      </c>
      <c r="E8" s="35">
        <v>1355</v>
      </c>
      <c r="F8" s="35">
        <v>1348</v>
      </c>
    </row>
    <row r="9" spans="1:6" ht="15.75" thickBot="1" x14ac:dyDescent="0.3">
      <c r="A9" s="31" t="s">
        <v>1127</v>
      </c>
      <c r="B9" s="32">
        <v>1003</v>
      </c>
      <c r="C9" s="33">
        <v>994</v>
      </c>
      <c r="D9" s="33">
        <v>990</v>
      </c>
      <c r="E9" s="34">
        <v>975</v>
      </c>
      <c r="F9" s="34">
        <v>942</v>
      </c>
    </row>
    <row r="10" spans="1:6" ht="15.75" thickBot="1" x14ac:dyDescent="0.3">
      <c r="A10" s="31" t="s">
        <v>1125</v>
      </c>
      <c r="B10" s="32">
        <v>1650</v>
      </c>
      <c r="C10" s="32">
        <v>1631</v>
      </c>
      <c r="D10" s="32">
        <v>1624</v>
      </c>
      <c r="E10" s="35">
        <v>1619</v>
      </c>
      <c r="F10" s="35">
        <v>1608</v>
      </c>
    </row>
    <row r="11" spans="1:6" ht="15.75" thickBot="1" x14ac:dyDescent="0.3">
      <c r="A11" s="31" t="s">
        <v>1151</v>
      </c>
      <c r="B11" s="32">
        <v>1390</v>
      </c>
      <c r="C11" s="32">
        <v>1369</v>
      </c>
      <c r="D11" s="32">
        <v>1367</v>
      </c>
      <c r="E11" s="35">
        <v>1365</v>
      </c>
      <c r="F11" s="35">
        <v>1363</v>
      </c>
    </row>
    <row r="12" spans="1:6" ht="15.75" thickBot="1" x14ac:dyDescent="0.3">
      <c r="A12" s="36" t="s">
        <v>1130</v>
      </c>
      <c r="B12" s="37">
        <v>1851</v>
      </c>
      <c r="C12" s="37">
        <v>1821</v>
      </c>
      <c r="D12" s="37">
        <v>1798</v>
      </c>
      <c r="E12" s="38">
        <v>1791</v>
      </c>
      <c r="F12" s="38">
        <v>1779</v>
      </c>
    </row>
    <row r="13" spans="1:6" ht="16.5" thickTop="1" thickBot="1" x14ac:dyDescent="0.3">
      <c r="A13" s="39" t="s">
        <v>1152</v>
      </c>
      <c r="B13" s="40">
        <v>1209</v>
      </c>
      <c r="C13" s="40">
        <v>1197</v>
      </c>
      <c r="D13" s="40">
        <v>1189</v>
      </c>
      <c r="E13" s="41">
        <v>1175</v>
      </c>
      <c r="F13" s="41">
        <v>1172</v>
      </c>
    </row>
  </sheetData>
  <mergeCells count="1">
    <mergeCell ref="A1:F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O10" sqref="O10"/>
    </sheetView>
  </sheetViews>
  <sheetFormatPr defaultRowHeight="15" x14ac:dyDescent="0.25"/>
  <cols>
    <col min="1" max="1" width="16.42578125" customWidth="1"/>
  </cols>
  <sheetData>
    <row r="1" spans="1:9" ht="30.75" customHeight="1" x14ac:dyDescent="0.25">
      <c r="A1" s="67" t="s">
        <v>1167</v>
      </c>
      <c r="B1" s="68"/>
      <c r="C1" s="68"/>
      <c r="D1" s="68"/>
      <c r="E1" s="68"/>
      <c r="F1" s="68"/>
      <c r="G1" s="68"/>
      <c r="H1" s="68"/>
      <c r="I1" s="68"/>
    </row>
    <row r="2" spans="1:9" ht="15.75" thickBot="1" x14ac:dyDescent="0.3"/>
    <row r="3" spans="1:9" ht="24" customHeight="1" thickTop="1" thickBot="1" x14ac:dyDescent="0.3">
      <c r="A3" s="61" t="s">
        <v>1154</v>
      </c>
      <c r="B3" s="63" t="s">
        <v>1155</v>
      </c>
      <c r="C3" s="64"/>
      <c r="D3" s="65" t="s">
        <v>1156</v>
      </c>
      <c r="E3" s="66"/>
      <c r="F3" s="65" t="s">
        <v>1157</v>
      </c>
      <c r="G3" s="66"/>
      <c r="H3" s="65" t="s">
        <v>1158</v>
      </c>
      <c r="I3" s="66"/>
    </row>
    <row r="4" spans="1:9" ht="16.5" thickTop="1" thickBot="1" x14ac:dyDescent="0.3">
      <c r="A4" s="62"/>
      <c r="B4" s="44" t="s">
        <v>1138</v>
      </c>
      <c r="C4" s="45" t="s">
        <v>1139</v>
      </c>
      <c r="D4" s="44" t="s">
        <v>1138</v>
      </c>
      <c r="E4" s="45" t="s">
        <v>1139</v>
      </c>
      <c r="F4" s="44" t="s">
        <v>1138</v>
      </c>
      <c r="G4" s="45" t="s">
        <v>1139</v>
      </c>
      <c r="H4" s="44" t="s">
        <v>1138</v>
      </c>
      <c r="I4" s="45" t="s">
        <v>1139</v>
      </c>
    </row>
    <row r="5" spans="1:9" ht="16.5" thickTop="1" thickBot="1" x14ac:dyDescent="0.3">
      <c r="A5" s="46" t="s">
        <v>1122</v>
      </c>
      <c r="B5" s="47">
        <v>920</v>
      </c>
      <c r="C5" s="48">
        <v>1290</v>
      </c>
      <c r="D5" s="49">
        <v>786</v>
      </c>
      <c r="E5" s="32">
        <v>1038</v>
      </c>
      <c r="F5" s="49">
        <v>925</v>
      </c>
      <c r="G5" s="32">
        <v>1288</v>
      </c>
      <c r="H5" s="49">
        <v>900</v>
      </c>
      <c r="I5" s="32">
        <v>1300</v>
      </c>
    </row>
    <row r="6" spans="1:9" ht="15.75" thickBot="1" x14ac:dyDescent="0.3">
      <c r="A6" s="46" t="s">
        <v>1123</v>
      </c>
      <c r="B6" s="47">
        <v>970</v>
      </c>
      <c r="C6" s="48">
        <v>1267</v>
      </c>
      <c r="D6" s="49">
        <v>566</v>
      </c>
      <c r="E6" s="33">
        <v>774</v>
      </c>
      <c r="F6" s="50">
        <v>1025</v>
      </c>
      <c r="G6" s="32">
        <v>1325</v>
      </c>
      <c r="H6" s="49">
        <v>860</v>
      </c>
      <c r="I6" s="32">
        <v>1150</v>
      </c>
    </row>
    <row r="7" spans="1:9" ht="15.75" thickBot="1" x14ac:dyDescent="0.3">
      <c r="A7" s="46" t="s">
        <v>1124</v>
      </c>
      <c r="B7" s="51">
        <v>1056</v>
      </c>
      <c r="C7" s="48">
        <v>1422</v>
      </c>
      <c r="D7" s="49">
        <v>711</v>
      </c>
      <c r="E7" s="33">
        <v>937</v>
      </c>
      <c r="F7" s="50">
        <v>1225</v>
      </c>
      <c r="G7" s="32">
        <v>1650</v>
      </c>
      <c r="H7" s="50">
        <v>1007</v>
      </c>
      <c r="I7" s="32">
        <v>1357</v>
      </c>
    </row>
    <row r="8" spans="1:9" ht="15.75" thickBot="1" x14ac:dyDescent="0.3">
      <c r="A8" s="46" t="s">
        <v>1129</v>
      </c>
      <c r="B8" s="51">
        <v>1149</v>
      </c>
      <c r="C8" s="48">
        <v>1632</v>
      </c>
      <c r="D8" s="49">
        <v>831</v>
      </c>
      <c r="E8" s="32">
        <v>1185</v>
      </c>
      <c r="F8" s="50">
        <v>1244</v>
      </c>
      <c r="G8" s="32">
        <v>1769</v>
      </c>
      <c r="H8" s="50">
        <v>1066</v>
      </c>
      <c r="I8" s="32">
        <v>1510</v>
      </c>
    </row>
    <row r="9" spans="1:9" ht="15.75" thickBot="1" x14ac:dyDescent="0.3">
      <c r="A9" s="46" t="s">
        <v>1126</v>
      </c>
      <c r="B9" s="51">
        <v>1919</v>
      </c>
      <c r="C9" s="48">
        <v>2408</v>
      </c>
      <c r="D9" s="50">
        <v>1045</v>
      </c>
      <c r="E9" s="32">
        <v>1353</v>
      </c>
      <c r="F9" s="50">
        <v>2128</v>
      </c>
      <c r="G9" s="32">
        <v>2738</v>
      </c>
      <c r="H9" s="50">
        <v>1752</v>
      </c>
      <c r="I9" s="32">
        <v>2145</v>
      </c>
    </row>
    <row r="10" spans="1:9" ht="15.75" thickBot="1" x14ac:dyDescent="0.3">
      <c r="A10" s="46" t="s">
        <v>1127</v>
      </c>
      <c r="B10" s="47">
        <v>987</v>
      </c>
      <c r="C10" s="48">
        <v>1367</v>
      </c>
      <c r="D10" s="49">
        <v>649</v>
      </c>
      <c r="E10" s="33">
        <v>931</v>
      </c>
      <c r="F10" s="50">
        <v>1010</v>
      </c>
      <c r="G10" s="32">
        <v>1390</v>
      </c>
      <c r="H10" s="49">
        <v>870</v>
      </c>
      <c r="I10" s="32">
        <v>1250</v>
      </c>
    </row>
    <row r="11" spans="1:9" ht="15.75" thickBot="1" x14ac:dyDescent="0.3">
      <c r="A11" s="46" t="s">
        <v>1125</v>
      </c>
      <c r="B11" s="51">
        <v>1308</v>
      </c>
      <c r="C11" s="48">
        <v>1656</v>
      </c>
      <c r="D11" s="50">
        <v>1183</v>
      </c>
      <c r="E11" s="32">
        <v>1596</v>
      </c>
      <c r="F11" s="50">
        <v>1382</v>
      </c>
      <c r="G11" s="32">
        <v>1760</v>
      </c>
      <c r="H11" s="50">
        <v>1183</v>
      </c>
      <c r="I11" s="32">
        <v>1483</v>
      </c>
    </row>
    <row r="12" spans="1:9" ht="15.75" thickBot="1" x14ac:dyDescent="0.3">
      <c r="A12" s="46" t="s">
        <v>1128</v>
      </c>
      <c r="B12" s="51">
        <v>1800</v>
      </c>
      <c r="C12" s="48">
        <v>2214</v>
      </c>
      <c r="D12" s="50">
        <v>1072</v>
      </c>
      <c r="E12" s="32">
        <v>1361</v>
      </c>
      <c r="F12" s="50">
        <v>1367</v>
      </c>
      <c r="G12" s="32">
        <v>1617</v>
      </c>
      <c r="H12" s="50">
        <v>2125</v>
      </c>
      <c r="I12" s="32">
        <v>2663</v>
      </c>
    </row>
    <row r="13" spans="1:9" ht="15.75" thickBot="1" x14ac:dyDescent="0.3">
      <c r="A13" s="52" t="s">
        <v>1130</v>
      </c>
      <c r="B13" s="53">
        <v>2071</v>
      </c>
      <c r="C13" s="54">
        <v>2950</v>
      </c>
      <c r="D13" s="55">
        <v>1265</v>
      </c>
      <c r="E13" s="37">
        <v>1775</v>
      </c>
      <c r="F13" s="55">
        <v>1923</v>
      </c>
      <c r="G13" s="37">
        <v>2618</v>
      </c>
      <c r="H13" s="55">
        <v>2617</v>
      </c>
      <c r="I13" s="37">
        <v>4167</v>
      </c>
    </row>
    <row r="14" spans="1:9" ht="16.5" thickTop="1" thickBot="1" x14ac:dyDescent="0.3">
      <c r="A14" s="56" t="s">
        <v>1152</v>
      </c>
      <c r="B14" s="57">
        <v>1558</v>
      </c>
      <c r="C14" s="58">
        <v>2055</v>
      </c>
      <c r="D14" s="59">
        <v>868</v>
      </c>
      <c r="E14" s="40">
        <v>1168</v>
      </c>
      <c r="F14" s="60">
        <v>1597</v>
      </c>
      <c r="G14" s="40">
        <v>2115</v>
      </c>
      <c r="H14" s="60">
        <v>1515</v>
      </c>
      <c r="I14" s="40">
        <v>1985</v>
      </c>
    </row>
  </sheetData>
  <mergeCells count="6">
    <mergeCell ref="A1:I1"/>
    <mergeCell ref="A3:A4"/>
    <mergeCell ref="B3:C3"/>
    <mergeCell ref="D3:E3"/>
    <mergeCell ref="F3:G3"/>
    <mergeCell ref="H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Q12" sqref="Q12"/>
    </sheetView>
  </sheetViews>
  <sheetFormatPr defaultRowHeight="15" x14ac:dyDescent="0.25"/>
  <cols>
    <col min="1" max="1" width="18.28515625" customWidth="1"/>
    <col min="2" max="2" width="21.140625" bestFit="1" customWidth="1"/>
    <col min="3" max="3" width="4.5703125" customWidth="1"/>
    <col min="4" max="4" width="4.85546875" customWidth="1"/>
    <col min="5" max="6" width="18.28515625" bestFit="1" customWidth="1"/>
  </cols>
  <sheetData>
    <row r="1" spans="1:11" x14ac:dyDescent="0.25">
      <c r="A1" t="s">
        <v>1149</v>
      </c>
    </row>
    <row r="3" spans="1:11" x14ac:dyDescent="0.25">
      <c r="A3" s="4" t="s">
        <v>1116</v>
      </c>
      <c r="B3" s="4" t="s">
        <v>1117</v>
      </c>
    </row>
    <row r="4" spans="1:11" x14ac:dyDescent="0.25">
      <c r="A4" s="4" t="s">
        <v>1114</v>
      </c>
      <c r="B4" t="s">
        <v>903</v>
      </c>
      <c r="C4" t="s">
        <v>909</v>
      </c>
      <c r="D4" t="s">
        <v>910</v>
      </c>
      <c r="E4" t="s">
        <v>1115</v>
      </c>
      <c r="H4" s="14" t="s">
        <v>903</v>
      </c>
      <c r="I4" s="14" t="s">
        <v>909</v>
      </c>
    </row>
    <row r="5" spans="1:11" x14ac:dyDescent="0.25">
      <c r="A5" s="2" t="s">
        <v>340</v>
      </c>
      <c r="B5" s="5">
        <v>4</v>
      </c>
      <c r="C5" s="5">
        <v>1</v>
      </c>
      <c r="D5" s="5">
        <v>44</v>
      </c>
      <c r="E5" s="5">
        <v>49</v>
      </c>
      <c r="H5" s="15">
        <v>4</v>
      </c>
      <c r="I5" s="15">
        <v>1</v>
      </c>
      <c r="K5">
        <f>SUM(H5:J5)</f>
        <v>5</v>
      </c>
    </row>
    <row r="6" spans="1:11" x14ac:dyDescent="0.25">
      <c r="A6" s="2" t="s">
        <v>431</v>
      </c>
      <c r="B6" s="5">
        <v>2</v>
      </c>
      <c r="C6" s="5">
        <v>1</v>
      </c>
      <c r="D6" s="5">
        <v>42</v>
      </c>
      <c r="E6" s="5">
        <v>45</v>
      </c>
      <c r="H6" s="15">
        <v>2</v>
      </c>
      <c r="I6" s="15">
        <v>1</v>
      </c>
      <c r="K6">
        <f t="shared" ref="K6:K14" si="0">SUM(H6:J6)</f>
        <v>3</v>
      </c>
    </row>
    <row r="7" spans="1:11" x14ac:dyDescent="0.25">
      <c r="A7" s="2" t="s">
        <v>555</v>
      </c>
      <c r="B7" s="5">
        <v>2</v>
      </c>
      <c r="C7" s="5">
        <v>7</v>
      </c>
      <c r="D7" s="5">
        <v>43</v>
      </c>
      <c r="E7" s="5">
        <v>52</v>
      </c>
      <c r="H7" s="15">
        <v>2</v>
      </c>
      <c r="I7" s="15">
        <v>7</v>
      </c>
      <c r="K7">
        <f t="shared" si="0"/>
        <v>9</v>
      </c>
    </row>
    <row r="8" spans="1:11" x14ac:dyDescent="0.25">
      <c r="A8" s="2" t="s">
        <v>235</v>
      </c>
      <c r="B8" s="5">
        <v>8</v>
      </c>
      <c r="C8" s="5">
        <v>9</v>
      </c>
      <c r="D8" s="5">
        <v>43</v>
      </c>
      <c r="E8" s="5">
        <v>60</v>
      </c>
      <c r="H8" s="15">
        <v>8</v>
      </c>
      <c r="I8" s="15">
        <v>9</v>
      </c>
      <c r="K8">
        <f t="shared" si="0"/>
        <v>17</v>
      </c>
    </row>
    <row r="9" spans="1:11" x14ac:dyDescent="0.25">
      <c r="A9" s="2" t="s">
        <v>6</v>
      </c>
      <c r="B9" s="5">
        <v>16</v>
      </c>
      <c r="C9" s="5">
        <v>20</v>
      </c>
      <c r="D9" s="5">
        <v>48</v>
      </c>
      <c r="E9" s="5">
        <v>84</v>
      </c>
      <c r="H9" s="15">
        <v>16</v>
      </c>
      <c r="I9" s="23">
        <v>20</v>
      </c>
      <c r="K9">
        <f t="shared" si="0"/>
        <v>36</v>
      </c>
    </row>
    <row r="10" spans="1:11" x14ac:dyDescent="0.25">
      <c r="A10" s="2" t="s">
        <v>136</v>
      </c>
      <c r="B10" s="5">
        <v>5</v>
      </c>
      <c r="C10" s="5">
        <v>1</v>
      </c>
      <c r="D10" s="5">
        <v>19</v>
      </c>
      <c r="E10" s="5">
        <v>25</v>
      </c>
      <c r="H10" s="15">
        <v>5</v>
      </c>
      <c r="I10" s="15">
        <v>1</v>
      </c>
      <c r="K10">
        <f t="shared" si="0"/>
        <v>6</v>
      </c>
    </row>
    <row r="11" spans="1:11" x14ac:dyDescent="0.25">
      <c r="A11" s="2" t="s">
        <v>518</v>
      </c>
      <c r="B11" s="5">
        <v>5</v>
      </c>
      <c r="C11" s="5">
        <v>3</v>
      </c>
      <c r="D11" s="5">
        <v>17</v>
      </c>
      <c r="E11" s="5">
        <v>25</v>
      </c>
      <c r="H11" s="15">
        <v>5</v>
      </c>
      <c r="I11" s="15">
        <v>3</v>
      </c>
      <c r="K11">
        <f t="shared" si="0"/>
        <v>8</v>
      </c>
    </row>
    <row r="12" spans="1:11" x14ac:dyDescent="0.25">
      <c r="A12" s="2" t="s">
        <v>904</v>
      </c>
      <c r="B12" s="5">
        <v>3</v>
      </c>
      <c r="C12" s="5">
        <v>4</v>
      </c>
      <c r="D12" s="5">
        <v>27</v>
      </c>
      <c r="E12" s="5">
        <v>34</v>
      </c>
      <c r="H12" s="15">
        <v>3</v>
      </c>
      <c r="I12" s="15">
        <v>4</v>
      </c>
      <c r="K12">
        <f t="shared" si="0"/>
        <v>7</v>
      </c>
    </row>
    <row r="13" spans="1:11" x14ac:dyDescent="0.25">
      <c r="A13" s="2" t="s">
        <v>638</v>
      </c>
      <c r="B13" s="5">
        <v>11</v>
      </c>
      <c r="C13" s="5">
        <v>3</v>
      </c>
      <c r="D13" s="5">
        <v>24</v>
      </c>
      <c r="E13" s="5">
        <v>38</v>
      </c>
      <c r="H13" s="15">
        <v>11</v>
      </c>
      <c r="I13" s="15">
        <v>3</v>
      </c>
      <c r="K13">
        <f t="shared" si="0"/>
        <v>14</v>
      </c>
    </row>
    <row r="14" spans="1:11" x14ac:dyDescent="0.25">
      <c r="A14" s="2" t="s">
        <v>1115</v>
      </c>
      <c r="B14" s="5">
        <v>56</v>
      </c>
      <c r="C14" s="5">
        <v>49</v>
      </c>
      <c r="D14" s="5">
        <v>307</v>
      </c>
      <c r="E14" s="5">
        <v>412</v>
      </c>
      <c r="H14" s="16">
        <v>56</v>
      </c>
      <c r="I14" s="16">
        <v>49</v>
      </c>
      <c r="K14">
        <f t="shared" si="0"/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F25" sqref="F25"/>
    </sheetView>
  </sheetViews>
  <sheetFormatPr defaultRowHeight="15" x14ac:dyDescent="0.25"/>
  <cols>
    <col min="1" max="1" width="18.28515625" customWidth="1"/>
    <col min="2" max="2" width="19.85546875" bestFit="1" customWidth="1"/>
    <col min="3" max="3" width="20.140625" bestFit="1" customWidth="1"/>
  </cols>
  <sheetData>
    <row r="1" spans="1:3" x14ac:dyDescent="0.25">
      <c r="A1" s="4" t="s">
        <v>1102</v>
      </c>
      <c r="B1" t="s">
        <v>910</v>
      </c>
    </row>
    <row r="3" spans="1:3" x14ac:dyDescent="0.25">
      <c r="A3" s="4" t="s">
        <v>1114</v>
      </c>
      <c r="B3" t="s">
        <v>1135</v>
      </c>
      <c r="C3" t="s">
        <v>1136</v>
      </c>
    </row>
    <row r="4" spans="1:3" x14ac:dyDescent="0.25">
      <c r="A4" s="2" t="s">
        <v>340</v>
      </c>
      <c r="B4" s="1">
        <v>786.47727272727275</v>
      </c>
      <c r="C4" s="1">
        <v>1038.409090909091</v>
      </c>
    </row>
    <row r="5" spans="1:3" x14ac:dyDescent="0.25">
      <c r="A5" s="2" t="s">
        <v>431</v>
      </c>
      <c r="B5" s="1">
        <v>566.05555555555566</v>
      </c>
      <c r="C5" s="1">
        <v>774.03571428571422</v>
      </c>
    </row>
    <row r="6" spans="1:3" x14ac:dyDescent="0.25">
      <c r="A6" s="2" t="s">
        <v>555</v>
      </c>
      <c r="B6" s="1">
        <v>710.93023255813955</v>
      </c>
      <c r="C6" s="1">
        <v>936.74418604651157</v>
      </c>
    </row>
    <row r="7" spans="1:3" x14ac:dyDescent="0.25">
      <c r="A7" s="2" t="s">
        <v>235</v>
      </c>
      <c r="B7" s="1">
        <v>830.72093023255809</v>
      </c>
      <c r="C7" s="1">
        <v>1184.8255813953488</v>
      </c>
    </row>
    <row r="8" spans="1:3" x14ac:dyDescent="0.25">
      <c r="A8" s="2" t="s">
        <v>6</v>
      </c>
      <c r="B8" s="1">
        <v>1044.9305555555554</v>
      </c>
      <c r="C8" s="1">
        <v>1352.6388888888889</v>
      </c>
    </row>
    <row r="9" spans="1:3" x14ac:dyDescent="0.25">
      <c r="A9" s="2" t="s">
        <v>136</v>
      </c>
      <c r="B9" s="1">
        <v>648.89766081871346</v>
      </c>
      <c r="C9" s="1">
        <v>931.17543859649118</v>
      </c>
    </row>
    <row r="10" spans="1:3" x14ac:dyDescent="0.25">
      <c r="A10" s="2" t="s">
        <v>518</v>
      </c>
      <c r="B10" s="1">
        <v>1183.4313725490194</v>
      </c>
      <c r="C10" s="1">
        <v>1596.0784313725489</v>
      </c>
    </row>
    <row r="11" spans="1:3" x14ac:dyDescent="0.25">
      <c r="A11" s="2" t="s">
        <v>904</v>
      </c>
      <c r="B11" s="1">
        <v>1071.5432098765432</v>
      </c>
      <c r="C11" s="1">
        <v>1360.8333333333333</v>
      </c>
    </row>
    <row r="12" spans="1:3" x14ac:dyDescent="0.25">
      <c r="A12" s="2" t="s">
        <v>638</v>
      </c>
      <c r="B12" s="1">
        <v>1264.6006944444446</v>
      </c>
      <c r="C12" s="1">
        <v>1774.6875</v>
      </c>
    </row>
    <row r="13" spans="1:3" x14ac:dyDescent="0.25">
      <c r="A13" s="2" t="s">
        <v>1115</v>
      </c>
      <c r="B13" s="1">
        <v>868.26212450235255</v>
      </c>
      <c r="C13" s="1">
        <v>1167.799131378936</v>
      </c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19"/>
  <sheetViews>
    <sheetView workbookViewId="0">
      <selection activeCell="D26" sqref="D26"/>
    </sheetView>
  </sheetViews>
  <sheetFormatPr defaultRowHeight="15" x14ac:dyDescent="0.25"/>
  <cols>
    <col min="1" max="1" width="16.28515625" bestFit="1" customWidth="1"/>
    <col min="2" max="2" width="12.42578125" bestFit="1" customWidth="1"/>
    <col min="3" max="3" width="14.140625" bestFit="1" customWidth="1"/>
  </cols>
  <sheetData>
    <row r="5" spans="1:16" x14ac:dyDescent="0.25">
      <c r="B5" t="s">
        <v>1118</v>
      </c>
      <c r="C5" t="s">
        <v>1119</v>
      </c>
      <c r="D5" t="s">
        <v>1120</v>
      </c>
    </row>
    <row r="6" spans="1:16" x14ac:dyDescent="0.25">
      <c r="A6" t="s">
        <v>909</v>
      </c>
      <c r="B6" s="10">
        <v>1558</v>
      </c>
      <c r="C6" s="10">
        <v>2055</v>
      </c>
      <c r="D6" s="11">
        <f t="shared" ref="D6:D8" si="0">AVERAGE(B6:C6)</f>
        <v>1806.5</v>
      </c>
    </row>
    <row r="7" spans="1:16" x14ac:dyDescent="0.25">
      <c r="A7" t="s">
        <v>910</v>
      </c>
      <c r="B7" s="10">
        <v>868</v>
      </c>
      <c r="C7" s="10">
        <v>1168</v>
      </c>
      <c r="D7" s="11">
        <f t="shared" si="0"/>
        <v>1018</v>
      </c>
      <c r="F7" s="13"/>
      <c r="I7" s="6"/>
      <c r="J7" s="6"/>
      <c r="L7" s="6"/>
      <c r="M7" s="6"/>
      <c r="O7" s="6"/>
      <c r="P7" s="6"/>
    </row>
    <row r="8" spans="1:16" x14ac:dyDescent="0.25">
      <c r="A8" t="s">
        <v>1121</v>
      </c>
      <c r="B8" s="10">
        <v>1044</v>
      </c>
      <c r="C8" s="10">
        <v>1394</v>
      </c>
      <c r="D8" s="11">
        <f t="shared" si="0"/>
        <v>1219</v>
      </c>
    </row>
    <row r="9" spans="1:16" x14ac:dyDescent="0.25">
      <c r="A9" t="s">
        <v>1140</v>
      </c>
      <c r="B9" s="10">
        <v>1597</v>
      </c>
      <c r="C9" s="10">
        <v>2115</v>
      </c>
      <c r="D9" s="11">
        <f>AVERAGE(B9:C9)</f>
        <v>1856</v>
      </c>
    </row>
    <row r="10" spans="1:16" x14ac:dyDescent="0.25">
      <c r="A10" t="s">
        <v>1142</v>
      </c>
      <c r="B10" s="10">
        <v>1515</v>
      </c>
      <c r="C10" s="10">
        <v>1985</v>
      </c>
      <c r="D10" s="11">
        <f t="shared" ref="D10" si="1">AVERAGE(B10:C10)</f>
        <v>1750</v>
      </c>
    </row>
    <row r="11" spans="1:16" x14ac:dyDescent="0.25">
      <c r="B11" s="12"/>
      <c r="C11" s="12"/>
      <c r="D11" s="12"/>
    </row>
    <row r="12" spans="1:16" x14ac:dyDescent="0.25">
      <c r="E12" s="7"/>
      <c r="F12" s="7"/>
      <c r="G12" s="7"/>
      <c r="H12" s="3"/>
      <c r="I12" s="3"/>
    </row>
    <row r="13" spans="1:16" x14ac:dyDescent="0.25">
      <c r="B13" s="13"/>
      <c r="C13" s="13"/>
      <c r="E13" s="8"/>
      <c r="F13" s="8"/>
      <c r="G13" s="8"/>
      <c r="H13" s="3"/>
      <c r="I13" s="3"/>
    </row>
    <row r="14" spans="1:16" x14ac:dyDescent="0.25">
      <c r="B14" s="13"/>
      <c r="C14" s="13"/>
      <c r="D14" s="8"/>
      <c r="E14" s="8"/>
      <c r="F14" s="8"/>
      <c r="G14" s="8"/>
      <c r="H14" s="3"/>
      <c r="I14" s="3"/>
    </row>
    <row r="15" spans="1:16" x14ac:dyDescent="0.25">
      <c r="B15" s="13"/>
      <c r="C15" s="13"/>
      <c r="D15" s="8"/>
      <c r="E15" s="8"/>
      <c r="F15" s="8"/>
      <c r="G15" s="8"/>
      <c r="H15" s="3"/>
      <c r="I15" s="3"/>
    </row>
    <row r="18" spans="2:3" x14ac:dyDescent="0.25">
      <c r="B18" s="10"/>
      <c r="C18" s="10"/>
    </row>
    <row r="19" spans="2:3" x14ac:dyDescent="0.25">
      <c r="C19" t="s">
        <v>1141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L17" sqref="L17"/>
    </sheetView>
  </sheetViews>
  <sheetFormatPr defaultRowHeight="15" x14ac:dyDescent="0.25"/>
  <cols>
    <col min="1" max="1" width="17.140625" customWidth="1"/>
    <col min="2" max="2" width="11.85546875" customWidth="1"/>
  </cols>
  <sheetData>
    <row r="1" spans="1:13" ht="40.5" customHeight="1" x14ac:dyDescent="0.25">
      <c r="A1" s="67" t="s">
        <v>1159</v>
      </c>
      <c r="B1" s="68"/>
      <c r="C1" s="68"/>
      <c r="D1" s="68"/>
      <c r="E1" s="68"/>
      <c r="F1" s="68"/>
      <c r="G1" s="22"/>
      <c r="H1" s="22"/>
      <c r="I1" s="22"/>
      <c r="J1" s="22"/>
      <c r="K1" s="22"/>
      <c r="L1" s="22"/>
      <c r="M1" s="22"/>
    </row>
    <row r="2" spans="1:13" ht="15.75" thickBot="1" x14ac:dyDescent="0.3"/>
    <row r="3" spans="1:13" ht="15.75" thickBot="1" x14ac:dyDescent="0.3">
      <c r="A3" s="28" t="s">
        <v>1137</v>
      </c>
      <c r="B3" s="29">
        <v>2016</v>
      </c>
      <c r="C3" s="29">
        <v>2017</v>
      </c>
      <c r="D3" s="29">
        <v>2018</v>
      </c>
      <c r="E3" s="30">
        <v>2019</v>
      </c>
      <c r="F3" s="30">
        <v>2020</v>
      </c>
    </row>
    <row r="4" spans="1:13" ht="15.75" thickBot="1" x14ac:dyDescent="0.3">
      <c r="A4" s="31" t="s">
        <v>1122</v>
      </c>
      <c r="B4" s="32">
        <v>1000</v>
      </c>
      <c r="C4" s="33">
        <v>990</v>
      </c>
      <c r="D4" s="33">
        <v>980</v>
      </c>
      <c r="E4" s="34">
        <v>940</v>
      </c>
      <c r="F4" s="34">
        <v>920</v>
      </c>
    </row>
    <row r="5" spans="1:13" ht="15.75" thickBot="1" x14ac:dyDescent="0.3">
      <c r="A5" s="31" t="s">
        <v>1123</v>
      </c>
      <c r="B5" s="32">
        <v>1217</v>
      </c>
      <c r="C5" s="32">
        <v>1037</v>
      </c>
      <c r="D5" s="32">
        <v>1063</v>
      </c>
      <c r="E5" s="35">
        <v>1037</v>
      </c>
      <c r="F5" s="34">
        <v>967</v>
      </c>
    </row>
    <row r="6" spans="1:13" ht="15.75" thickBot="1" x14ac:dyDescent="0.3">
      <c r="A6" s="31" t="s">
        <v>1124</v>
      </c>
      <c r="B6" s="32">
        <v>1007</v>
      </c>
      <c r="C6" s="32">
        <v>1001</v>
      </c>
      <c r="D6" s="32">
        <v>1001</v>
      </c>
      <c r="E6" s="35">
        <v>1007</v>
      </c>
      <c r="F6" s="35">
        <v>1033</v>
      </c>
    </row>
    <row r="7" spans="1:13" ht="15.75" thickBot="1" x14ac:dyDescent="0.3">
      <c r="A7" s="31" t="s">
        <v>1129</v>
      </c>
      <c r="B7" s="32">
        <v>1261</v>
      </c>
      <c r="C7" s="32">
        <v>1228</v>
      </c>
      <c r="D7" s="32">
        <v>1176</v>
      </c>
      <c r="E7" s="35">
        <v>1165</v>
      </c>
      <c r="F7" s="35">
        <v>1155</v>
      </c>
    </row>
    <row r="8" spans="1:13" ht="15.75" thickBot="1" x14ac:dyDescent="0.3">
      <c r="A8" s="31" t="s">
        <v>1126</v>
      </c>
      <c r="B8" s="32">
        <v>1940</v>
      </c>
      <c r="C8" s="32">
        <v>1917</v>
      </c>
      <c r="D8" s="32">
        <v>1908</v>
      </c>
      <c r="E8" s="35">
        <v>1910</v>
      </c>
      <c r="F8" s="35">
        <v>1915</v>
      </c>
    </row>
    <row r="9" spans="1:13" ht="15.75" thickBot="1" x14ac:dyDescent="0.3">
      <c r="A9" s="31" t="s">
        <v>1127</v>
      </c>
      <c r="B9" s="32">
        <v>1033</v>
      </c>
      <c r="C9" s="32">
        <v>1033</v>
      </c>
      <c r="D9" s="32">
        <v>1033</v>
      </c>
      <c r="E9" s="35">
        <v>1017</v>
      </c>
      <c r="F9" s="34">
        <v>992</v>
      </c>
    </row>
    <row r="10" spans="1:13" ht="15.75" thickBot="1" x14ac:dyDescent="0.3">
      <c r="A10" s="31" t="s">
        <v>1125</v>
      </c>
      <c r="B10" s="32">
        <v>1296</v>
      </c>
      <c r="C10" s="32">
        <v>1278</v>
      </c>
      <c r="D10" s="32">
        <v>1283</v>
      </c>
      <c r="E10" s="35">
        <v>1289</v>
      </c>
      <c r="F10" s="35">
        <v>1308</v>
      </c>
    </row>
    <row r="11" spans="1:13" ht="15.75" thickBot="1" x14ac:dyDescent="0.3">
      <c r="A11" s="31" t="s">
        <v>1151</v>
      </c>
      <c r="B11" s="32">
        <v>1893</v>
      </c>
      <c r="C11" s="32">
        <v>1850</v>
      </c>
      <c r="D11" s="32">
        <v>1850</v>
      </c>
      <c r="E11" s="35">
        <v>1843</v>
      </c>
      <c r="F11" s="35">
        <v>1836</v>
      </c>
    </row>
    <row r="12" spans="1:13" ht="15.75" thickBot="1" x14ac:dyDescent="0.3">
      <c r="A12" s="36" t="s">
        <v>1130</v>
      </c>
      <c r="B12" s="37">
        <v>2189</v>
      </c>
      <c r="C12" s="37">
        <v>2129</v>
      </c>
      <c r="D12" s="37">
        <v>2096</v>
      </c>
      <c r="E12" s="38">
        <v>2086</v>
      </c>
      <c r="F12" s="38">
        <v>2079</v>
      </c>
    </row>
    <row r="13" spans="1:13" ht="16.5" thickTop="1" thickBot="1" x14ac:dyDescent="0.3">
      <c r="A13" s="39" t="s">
        <v>1152</v>
      </c>
      <c r="B13" s="40">
        <v>1617</v>
      </c>
      <c r="C13" s="40">
        <v>1585</v>
      </c>
      <c r="D13" s="40">
        <v>1570</v>
      </c>
      <c r="E13" s="41">
        <v>1565</v>
      </c>
      <c r="F13" s="41">
        <v>1559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M7" sqref="M7"/>
    </sheetView>
  </sheetViews>
  <sheetFormatPr defaultRowHeight="15" x14ac:dyDescent="0.25"/>
  <cols>
    <col min="1" max="1" width="15.85546875" customWidth="1"/>
  </cols>
  <sheetData>
    <row r="1" spans="1:6" ht="53.25" customHeight="1" x14ac:dyDescent="0.25">
      <c r="A1" s="67" t="s">
        <v>1160</v>
      </c>
      <c r="B1" s="68"/>
      <c r="C1" s="68"/>
      <c r="D1" s="68"/>
      <c r="E1" s="68"/>
      <c r="F1" s="68"/>
    </row>
    <row r="2" spans="1:6" ht="15.75" thickBot="1" x14ac:dyDescent="0.3"/>
    <row r="3" spans="1:6" ht="15.75" thickBot="1" x14ac:dyDescent="0.3">
      <c r="A3" s="28" t="s">
        <v>1137</v>
      </c>
      <c r="B3" s="29">
        <v>2016</v>
      </c>
      <c r="C3" s="29">
        <v>2017</v>
      </c>
      <c r="D3" s="29">
        <v>2018</v>
      </c>
      <c r="E3" s="30">
        <v>2019</v>
      </c>
      <c r="F3" s="30">
        <v>2020</v>
      </c>
    </row>
    <row r="4" spans="1:6" ht="15.75" thickBot="1" x14ac:dyDescent="0.3">
      <c r="A4" s="31" t="s">
        <v>1122</v>
      </c>
      <c r="B4" s="32">
        <v>1380</v>
      </c>
      <c r="C4" s="32">
        <v>1380</v>
      </c>
      <c r="D4" s="32">
        <v>1360</v>
      </c>
      <c r="E4" s="35">
        <v>1330</v>
      </c>
      <c r="F4" s="35">
        <v>1330</v>
      </c>
    </row>
    <row r="5" spans="1:6" ht="15.75" thickBot="1" x14ac:dyDescent="0.3">
      <c r="A5" s="31" t="s">
        <v>1123</v>
      </c>
      <c r="B5" s="32">
        <v>1450</v>
      </c>
      <c r="C5" s="32">
        <v>1350</v>
      </c>
      <c r="D5" s="32">
        <v>1350</v>
      </c>
      <c r="E5" s="35">
        <v>1283</v>
      </c>
      <c r="F5" s="35">
        <v>1317</v>
      </c>
    </row>
    <row r="6" spans="1:6" ht="15.75" thickBot="1" x14ac:dyDescent="0.3">
      <c r="A6" s="31" t="s">
        <v>1124</v>
      </c>
      <c r="B6" s="32">
        <v>1417</v>
      </c>
      <c r="C6" s="32">
        <v>1428</v>
      </c>
      <c r="D6" s="32">
        <v>1428</v>
      </c>
      <c r="E6" s="35">
        <v>1433</v>
      </c>
      <c r="F6" s="35">
        <v>1433</v>
      </c>
    </row>
    <row r="7" spans="1:6" ht="15.75" thickBot="1" x14ac:dyDescent="0.3">
      <c r="A7" s="31" t="s">
        <v>1129</v>
      </c>
      <c r="B7" s="32">
        <v>1638</v>
      </c>
      <c r="C7" s="32">
        <v>1638</v>
      </c>
      <c r="D7" s="32">
        <v>1655</v>
      </c>
      <c r="E7" s="35">
        <v>1626</v>
      </c>
      <c r="F7" s="35">
        <v>1632</v>
      </c>
    </row>
    <row r="8" spans="1:6" ht="15.75" thickBot="1" x14ac:dyDescent="0.3">
      <c r="A8" s="31" t="s">
        <v>1126</v>
      </c>
      <c r="B8" s="32">
        <v>2422</v>
      </c>
      <c r="C8" s="32">
        <v>2361</v>
      </c>
      <c r="D8" s="32">
        <v>2351</v>
      </c>
      <c r="E8" s="35">
        <v>2367</v>
      </c>
      <c r="F8" s="35">
        <v>2391</v>
      </c>
    </row>
    <row r="9" spans="1:6" ht="15.75" thickBot="1" x14ac:dyDescent="0.3">
      <c r="A9" s="31" t="s">
        <v>1127</v>
      </c>
      <c r="B9" s="32">
        <v>1467</v>
      </c>
      <c r="C9" s="32">
        <v>1467</v>
      </c>
      <c r="D9" s="32">
        <v>1467</v>
      </c>
      <c r="E9" s="35">
        <v>1417</v>
      </c>
      <c r="F9" s="35">
        <v>1375</v>
      </c>
    </row>
    <row r="10" spans="1:6" ht="15.75" thickBot="1" x14ac:dyDescent="0.3">
      <c r="A10" s="31" t="s">
        <v>1125</v>
      </c>
      <c r="B10" s="32">
        <v>1631</v>
      </c>
      <c r="C10" s="32">
        <v>1606</v>
      </c>
      <c r="D10" s="32">
        <v>1613</v>
      </c>
      <c r="E10" s="35">
        <v>1631</v>
      </c>
      <c r="F10" s="35">
        <v>1656</v>
      </c>
    </row>
    <row r="11" spans="1:6" ht="15.75" thickBot="1" x14ac:dyDescent="0.3">
      <c r="A11" s="31" t="s">
        <v>1151</v>
      </c>
      <c r="B11" s="32">
        <v>2400</v>
      </c>
      <c r="C11" s="32">
        <v>2357</v>
      </c>
      <c r="D11" s="32">
        <v>2321</v>
      </c>
      <c r="E11" s="35">
        <v>2279</v>
      </c>
      <c r="F11" s="35">
        <v>2221</v>
      </c>
    </row>
    <row r="12" spans="1:6" ht="15.75" thickBot="1" x14ac:dyDescent="0.3">
      <c r="A12" s="36" t="s">
        <v>1130</v>
      </c>
      <c r="B12" s="37">
        <v>3129</v>
      </c>
      <c r="C12" s="37">
        <v>3036</v>
      </c>
      <c r="D12" s="37">
        <v>2979</v>
      </c>
      <c r="E12" s="38">
        <v>2968</v>
      </c>
      <c r="F12" s="38">
        <v>2957</v>
      </c>
    </row>
    <row r="13" spans="1:6" ht="16.5" thickTop="1" thickBot="1" x14ac:dyDescent="0.3">
      <c r="A13" s="39" t="s">
        <v>1152</v>
      </c>
      <c r="B13" s="40">
        <v>2112</v>
      </c>
      <c r="C13" s="40">
        <v>2072</v>
      </c>
      <c r="D13" s="40">
        <v>2061</v>
      </c>
      <c r="E13" s="41">
        <v>2054</v>
      </c>
      <c r="F13" s="41">
        <v>2055</v>
      </c>
    </row>
  </sheetData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I13" sqref="I13"/>
    </sheetView>
  </sheetViews>
  <sheetFormatPr defaultRowHeight="15" x14ac:dyDescent="0.25"/>
  <cols>
    <col min="1" max="1" width="16.28515625" customWidth="1"/>
  </cols>
  <sheetData>
    <row r="1" spans="1:6" ht="47.25" customHeight="1" x14ac:dyDescent="0.25">
      <c r="A1" s="67" t="s">
        <v>1161</v>
      </c>
      <c r="B1" s="68"/>
      <c r="C1" s="68"/>
      <c r="D1" s="68"/>
      <c r="E1" s="68"/>
      <c r="F1" s="68"/>
    </row>
    <row r="2" spans="1:6" ht="15.75" thickBot="1" x14ac:dyDescent="0.3"/>
    <row r="3" spans="1:6" ht="15.75" thickBot="1" x14ac:dyDescent="0.3">
      <c r="A3" s="28" t="s">
        <v>903</v>
      </c>
      <c r="B3" s="29">
        <v>2016</v>
      </c>
      <c r="C3" s="29">
        <v>2017</v>
      </c>
      <c r="D3" s="29">
        <v>2018</v>
      </c>
      <c r="E3" s="30">
        <v>2019</v>
      </c>
      <c r="F3" s="30">
        <v>2020</v>
      </c>
    </row>
    <row r="4" spans="1:6" ht="15.75" thickBot="1" x14ac:dyDescent="0.3">
      <c r="A4" s="31" t="s">
        <v>1122</v>
      </c>
      <c r="B4" s="32">
        <v>1025</v>
      </c>
      <c r="C4" s="32">
        <v>1013</v>
      </c>
      <c r="D4" s="32">
        <v>1000</v>
      </c>
      <c r="E4" s="34">
        <v>950</v>
      </c>
      <c r="F4" s="34">
        <v>925</v>
      </c>
    </row>
    <row r="5" spans="1:6" ht="15.75" thickBot="1" x14ac:dyDescent="0.3">
      <c r="A5" s="31" t="s">
        <v>1123</v>
      </c>
      <c r="B5" s="32">
        <v>1225</v>
      </c>
      <c r="C5" s="32">
        <v>1100</v>
      </c>
      <c r="D5" s="32">
        <v>1100</v>
      </c>
      <c r="E5" s="35">
        <v>1100</v>
      </c>
      <c r="F5" s="35">
        <v>1000</v>
      </c>
    </row>
    <row r="6" spans="1:6" ht="15.75" thickBot="1" x14ac:dyDescent="0.3">
      <c r="A6" s="31" t="s">
        <v>1124</v>
      </c>
      <c r="B6" s="32">
        <v>1125</v>
      </c>
      <c r="C6" s="32">
        <v>1125</v>
      </c>
      <c r="D6" s="32">
        <v>1125</v>
      </c>
      <c r="E6" s="35">
        <v>1125</v>
      </c>
      <c r="F6" s="35">
        <v>1225</v>
      </c>
    </row>
    <row r="7" spans="1:6" ht="15.75" thickBot="1" x14ac:dyDescent="0.3">
      <c r="A7" s="31" t="s">
        <v>1129</v>
      </c>
      <c r="B7" s="32">
        <v>1438</v>
      </c>
      <c r="C7" s="32">
        <v>1406</v>
      </c>
      <c r="D7" s="32">
        <v>1306</v>
      </c>
      <c r="E7" s="35">
        <v>1269</v>
      </c>
      <c r="F7" s="35">
        <v>1250</v>
      </c>
    </row>
    <row r="8" spans="1:6" ht="15.75" thickBot="1" x14ac:dyDescent="0.3">
      <c r="A8" s="31" t="s">
        <v>1126</v>
      </c>
      <c r="B8" s="32">
        <v>2156</v>
      </c>
      <c r="C8" s="32">
        <v>2128</v>
      </c>
      <c r="D8" s="32">
        <v>2106</v>
      </c>
      <c r="E8" s="35">
        <v>2113</v>
      </c>
      <c r="F8" s="35">
        <v>2119</v>
      </c>
    </row>
    <row r="9" spans="1:6" ht="15.75" thickBot="1" x14ac:dyDescent="0.3">
      <c r="A9" s="31" t="s">
        <v>1127</v>
      </c>
      <c r="B9" s="32">
        <v>1040</v>
      </c>
      <c r="C9" s="32">
        <v>1040</v>
      </c>
      <c r="D9" s="32">
        <v>1040</v>
      </c>
      <c r="E9" s="35">
        <v>1020</v>
      </c>
      <c r="F9" s="35">
        <v>1010</v>
      </c>
    </row>
    <row r="10" spans="1:6" ht="15.75" thickBot="1" x14ac:dyDescent="0.3">
      <c r="A10" s="31" t="s">
        <v>1125</v>
      </c>
      <c r="B10" s="32">
        <v>1352</v>
      </c>
      <c r="C10" s="32">
        <v>1322</v>
      </c>
      <c r="D10" s="32">
        <v>1342</v>
      </c>
      <c r="E10" s="35">
        <v>1352</v>
      </c>
      <c r="F10" s="35">
        <v>1382</v>
      </c>
    </row>
    <row r="11" spans="1:6" ht="15.75" thickBot="1" x14ac:dyDescent="0.3">
      <c r="A11" s="31" t="s">
        <v>1153</v>
      </c>
      <c r="B11" s="32">
        <v>1383</v>
      </c>
      <c r="C11" s="32">
        <v>1367</v>
      </c>
      <c r="D11" s="32">
        <v>1367</v>
      </c>
      <c r="E11" s="35">
        <v>1383</v>
      </c>
      <c r="F11" s="35">
        <v>1383</v>
      </c>
    </row>
    <row r="12" spans="1:6" ht="15.75" thickBot="1" x14ac:dyDescent="0.3">
      <c r="A12" s="36" t="s">
        <v>1130</v>
      </c>
      <c r="B12" s="37">
        <v>2018</v>
      </c>
      <c r="C12" s="37">
        <v>1968</v>
      </c>
      <c r="D12" s="37">
        <v>1945</v>
      </c>
      <c r="E12" s="38">
        <v>1932</v>
      </c>
      <c r="F12" s="38">
        <v>1932</v>
      </c>
    </row>
    <row r="13" spans="1:6" ht="16.5" thickTop="1" thickBot="1" x14ac:dyDescent="0.3">
      <c r="A13" s="39" t="s">
        <v>1152</v>
      </c>
      <c r="B13" s="40">
        <v>1663</v>
      </c>
      <c r="C13" s="40">
        <v>1631</v>
      </c>
      <c r="D13" s="40">
        <v>1607</v>
      </c>
      <c r="E13" s="41">
        <v>1598</v>
      </c>
      <c r="F13" s="41">
        <v>1597</v>
      </c>
    </row>
  </sheetData>
  <mergeCells count="1">
    <mergeCell ref="A1:F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K10" sqref="K10"/>
    </sheetView>
  </sheetViews>
  <sheetFormatPr defaultRowHeight="15" x14ac:dyDescent="0.25"/>
  <cols>
    <col min="1" max="1" width="15" customWidth="1"/>
  </cols>
  <sheetData>
    <row r="1" spans="1:6" ht="47.25" customHeight="1" x14ac:dyDescent="0.25">
      <c r="A1" s="67" t="s">
        <v>1162</v>
      </c>
      <c r="B1" s="68"/>
      <c r="C1" s="68"/>
      <c r="D1" s="68"/>
      <c r="E1" s="68"/>
      <c r="F1" s="68"/>
    </row>
    <row r="2" spans="1:6" ht="15.75" thickBot="1" x14ac:dyDescent="0.3"/>
    <row r="3" spans="1:6" ht="15.75" thickBot="1" x14ac:dyDescent="0.3">
      <c r="A3" s="28" t="s">
        <v>903</v>
      </c>
      <c r="B3" s="29">
        <v>2016</v>
      </c>
      <c r="C3" s="29">
        <v>2017</v>
      </c>
      <c r="D3" s="29">
        <v>2018</v>
      </c>
      <c r="E3" s="30">
        <v>2019</v>
      </c>
      <c r="F3" s="30">
        <v>2020</v>
      </c>
    </row>
    <row r="4" spans="1:6" ht="15.75" thickBot="1" x14ac:dyDescent="0.3">
      <c r="A4" s="31" t="s">
        <v>1122</v>
      </c>
      <c r="B4" s="32">
        <v>1400</v>
      </c>
      <c r="C4" s="32">
        <v>1400</v>
      </c>
      <c r="D4" s="32">
        <v>1375</v>
      </c>
      <c r="E4" s="35">
        <v>1338</v>
      </c>
      <c r="F4" s="35">
        <v>1338</v>
      </c>
    </row>
    <row r="5" spans="1:6" ht="15.75" thickBot="1" x14ac:dyDescent="0.3">
      <c r="A5" s="31" t="s">
        <v>1123</v>
      </c>
      <c r="B5" s="32">
        <v>1475</v>
      </c>
      <c r="C5" s="32">
        <v>1425</v>
      </c>
      <c r="D5" s="32">
        <v>1375</v>
      </c>
      <c r="E5" s="35">
        <v>1325</v>
      </c>
      <c r="F5" s="35">
        <v>1375</v>
      </c>
    </row>
    <row r="6" spans="1:6" ht="15.75" thickBot="1" x14ac:dyDescent="0.3">
      <c r="A6" s="31" t="s">
        <v>1124</v>
      </c>
      <c r="B6" s="32">
        <v>1600</v>
      </c>
      <c r="C6" s="32">
        <v>1625</v>
      </c>
      <c r="D6" s="32">
        <v>1625</v>
      </c>
      <c r="E6" s="35">
        <v>1625</v>
      </c>
      <c r="F6" s="35">
        <v>1650</v>
      </c>
    </row>
    <row r="7" spans="1:6" ht="15.75" thickBot="1" x14ac:dyDescent="0.3">
      <c r="A7" s="31" t="s">
        <v>1129</v>
      </c>
      <c r="B7" s="32">
        <v>1825</v>
      </c>
      <c r="C7" s="32">
        <v>1838</v>
      </c>
      <c r="D7" s="32">
        <v>1825</v>
      </c>
      <c r="E7" s="35">
        <v>1744</v>
      </c>
      <c r="F7" s="35">
        <v>1763</v>
      </c>
    </row>
    <row r="8" spans="1:6" ht="15.75" thickBot="1" x14ac:dyDescent="0.3">
      <c r="A8" s="31" t="s">
        <v>1126</v>
      </c>
      <c r="B8" s="32">
        <v>2766</v>
      </c>
      <c r="C8" s="32">
        <v>2678</v>
      </c>
      <c r="D8" s="32">
        <v>2653</v>
      </c>
      <c r="E8" s="35">
        <v>2684</v>
      </c>
      <c r="F8" s="35">
        <v>2716</v>
      </c>
    </row>
    <row r="9" spans="1:6" ht="15.75" thickBot="1" x14ac:dyDescent="0.3">
      <c r="A9" s="31" t="s">
        <v>1127</v>
      </c>
      <c r="B9" s="32">
        <v>1480</v>
      </c>
      <c r="C9" s="32">
        <v>1480</v>
      </c>
      <c r="D9" s="32">
        <v>1480</v>
      </c>
      <c r="E9" s="35">
        <v>1420</v>
      </c>
      <c r="F9" s="35">
        <v>1390</v>
      </c>
    </row>
    <row r="10" spans="1:6" ht="15.75" thickBot="1" x14ac:dyDescent="0.3">
      <c r="A10" s="31" t="s">
        <v>1125</v>
      </c>
      <c r="B10" s="32">
        <v>1690</v>
      </c>
      <c r="C10" s="32">
        <v>1670</v>
      </c>
      <c r="D10" s="32">
        <v>1710</v>
      </c>
      <c r="E10" s="35">
        <v>1730</v>
      </c>
      <c r="F10" s="35">
        <v>1760</v>
      </c>
    </row>
    <row r="11" spans="1:6" ht="15.75" thickBot="1" x14ac:dyDescent="0.3">
      <c r="A11" s="31" t="s">
        <v>1153</v>
      </c>
      <c r="B11" s="32">
        <v>1683</v>
      </c>
      <c r="C11" s="32">
        <v>1667</v>
      </c>
      <c r="D11" s="32">
        <v>1650</v>
      </c>
      <c r="E11" s="35">
        <v>1650</v>
      </c>
      <c r="F11" s="35">
        <v>1633</v>
      </c>
    </row>
    <row r="12" spans="1:6" ht="15.75" thickBot="1" x14ac:dyDescent="0.3">
      <c r="A12" s="36" t="s">
        <v>1130</v>
      </c>
      <c r="B12" s="37">
        <v>2764</v>
      </c>
      <c r="C12" s="37">
        <v>2682</v>
      </c>
      <c r="D12" s="37">
        <v>2632</v>
      </c>
      <c r="E12" s="38">
        <v>2623</v>
      </c>
      <c r="F12" s="38">
        <v>2618</v>
      </c>
    </row>
    <row r="13" spans="1:6" ht="16.5" thickTop="1" thickBot="1" x14ac:dyDescent="0.3">
      <c r="A13" s="39" t="s">
        <v>1152</v>
      </c>
      <c r="B13" s="40">
        <v>2177</v>
      </c>
      <c r="C13" s="40">
        <v>2134</v>
      </c>
      <c r="D13" s="40">
        <v>2114</v>
      </c>
      <c r="E13" s="41">
        <v>2102</v>
      </c>
      <c r="F13" s="41">
        <v>2114</v>
      </c>
    </row>
  </sheetData>
  <mergeCells count="1">
    <mergeCell ref="A1:F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N19" sqref="N19"/>
    </sheetView>
  </sheetViews>
  <sheetFormatPr defaultRowHeight="15" x14ac:dyDescent="0.25"/>
  <cols>
    <col min="1" max="1" width="13" customWidth="1"/>
  </cols>
  <sheetData>
    <row r="1" spans="1:6" ht="54" customHeight="1" x14ac:dyDescent="0.25">
      <c r="A1" s="67" t="s">
        <v>1163</v>
      </c>
      <c r="B1" s="68"/>
      <c r="C1" s="68"/>
      <c r="D1" s="68"/>
      <c r="E1" s="68"/>
      <c r="F1" s="68"/>
    </row>
    <row r="2" spans="1:6" ht="15.75" thickBot="1" x14ac:dyDescent="0.3"/>
    <row r="3" spans="1:6" ht="15.75" thickBot="1" x14ac:dyDescent="0.3">
      <c r="A3" s="28" t="s">
        <v>1137</v>
      </c>
      <c r="B3" s="29">
        <v>2016</v>
      </c>
      <c r="C3" s="29">
        <v>2017</v>
      </c>
      <c r="D3" s="29">
        <v>2018</v>
      </c>
      <c r="E3" s="30">
        <v>2019</v>
      </c>
      <c r="F3" s="30">
        <v>2020</v>
      </c>
    </row>
    <row r="4" spans="1:6" ht="15.75" thickBot="1" x14ac:dyDescent="0.3">
      <c r="A4" s="31" t="s">
        <v>1122</v>
      </c>
      <c r="B4" s="33">
        <v>900</v>
      </c>
      <c r="C4" s="33">
        <v>900</v>
      </c>
      <c r="D4" s="33">
        <v>900</v>
      </c>
      <c r="E4" s="34">
        <v>900</v>
      </c>
      <c r="F4" s="34">
        <v>900</v>
      </c>
    </row>
    <row r="5" spans="1:6" ht="15.75" thickBot="1" x14ac:dyDescent="0.3">
      <c r="A5" s="31" t="s">
        <v>1123</v>
      </c>
      <c r="B5" s="32">
        <v>1200</v>
      </c>
      <c r="C5" s="33">
        <v>910</v>
      </c>
      <c r="D5" s="33">
        <v>990</v>
      </c>
      <c r="E5" s="34">
        <v>910</v>
      </c>
      <c r="F5" s="34">
        <v>900</v>
      </c>
    </row>
    <row r="6" spans="1:6" ht="15.75" thickBot="1" x14ac:dyDescent="0.3">
      <c r="A6" s="31" t="s">
        <v>1124</v>
      </c>
      <c r="B6" s="33">
        <v>973</v>
      </c>
      <c r="C6" s="33">
        <v>966</v>
      </c>
      <c r="D6" s="33">
        <v>966</v>
      </c>
      <c r="E6" s="34">
        <v>973</v>
      </c>
      <c r="F6" s="34">
        <v>979</v>
      </c>
    </row>
    <row r="7" spans="1:6" ht="15.75" thickBot="1" x14ac:dyDescent="0.3">
      <c r="A7" s="31" t="s">
        <v>1129</v>
      </c>
      <c r="B7" s="32">
        <v>1104</v>
      </c>
      <c r="C7" s="32">
        <v>1070</v>
      </c>
      <c r="D7" s="32">
        <v>1061</v>
      </c>
      <c r="E7" s="35">
        <v>1072</v>
      </c>
      <c r="F7" s="35">
        <v>1071</v>
      </c>
    </row>
    <row r="8" spans="1:6" ht="15.75" thickBot="1" x14ac:dyDescent="0.3">
      <c r="A8" s="31" t="s">
        <v>1126</v>
      </c>
      <c r="B8" s="32">
        <v>1775</v>
      </c>
      <c r="C8" s="32">
        <v>1757</v>
      </c>
      <c r="D8" s="32">
        <v>1757</v>
      </c>
      <c r="E8" s="35">
        <v>1756</v>
      </c>
      <c r="F8" s="35">
        <v>1752</v>
      </c>
    </row>
    <row r="9" spans="1:6" ht="15.75" thickBot="1" x14ac:dyDescent="0.3">
      <c r="A9" s="31" t="s">
        <v>1127</v>
      </c>
      <c r="B9" s="32">
        <v>1000</v>
      </c>
      <c r="C9" s="32">
        <v>1000</v>
      </c>
      <c r="D9" s="32">
        <v>1000</v>
      </c>
      <c r="E9" s="35">
        <v>1000</v>
      </c>
      <c r="F9" s="34">
        <v>900</v>
      </c>
    </row>
    <row r="10" spans="1:6" ht="15.75" thickBot="1" x14ac:dyDescent="0.3">
      <c r="A10" s="31" t="s">
        <v>1125</v>
      </c>
      <c r="B10" s="32">
        <v>1203</v>
      </c>
      <c r="C10" s="32">
        <v>1203</v>
      </c>
      <c r="D10" s="32">
        <v>1183</v>
      </c>
      <c r="E10" s="35">
        <v>1183</v>
      </c>
      <c r="F10" s="35">
        <v>1183</v>
      </c>
    </row>
    <row r="11" spans="1:6" ht="15.75" thickBot="1" x14ac:dyDescent="0.3">
      <c r="A11" s="31" t="s">
        <v>1151</v>
      </c>
      <c r="B11" s="32">
        <v>2275</v>
      </c>
      <c r="C11" s="32">
        <v>2213</v>
      </c>
      <c r="D11" s="32">
        <v>2213</v>
      </c>
      <c r="E11" s="35">
        <v>2188</v>
      </c>
      <c r="F11" s="35">
        <v>2175</v>
      </c>
    </row>
    <row r="12" spans="1:6" ht="15.75" thickBot="1" x14ac:dyDescent="0.3">
      <c r="A12" s="36" t="s">
        <v>1130</v>
      </c>
      <c r="B12" s="37">
        <v>2817</v>
      </c>
      <c r="C12" s="37">
        <v>2717</v>
      </c>
      <c r="D12" s="37">
        <v>2650</v>
      </c>
      <c r="E12" s="38">
        <v>2650</v>
      </c>
      <c r="F12" s="38">
        <v>2617</v>
      </c>
    </row>
    <row r="13" spans="1:6" ht="16.5" thickTop="1" thickBot="1" x14ac:dyDescent="0.3">
      <c r="A13" s="39" t="s">
        <v>1152</v>
      </c>
      <c r="B13" s="40">
        <v>1566</v>
      </c>
      <c r="C13" s="40">
        <v>1534</v>
      </c>
      <c r="D13" s="40">
        <v>1529</v>
      </c>
      <c r="E13" s="41">
        <v>1528</v>
      </c>
      <c r="F13" s="41">
        <v>1517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II sem 2020</vt:lpstr>
      <vt:lpstr>Pivot casi II sem 2020</vt:lpstr>
      <vt:lpstr>Piovot min e max II sem 2020</vt:lpstr>
      <vt:lpstr>Grafico II sem 2020</vt:lpstr>
      <vt:lpstr>Tab 1</vt:lpstr>
      <vt:lpstr>Tab 2</vt:lpstr>
      <vt:lpstr>Tab 3</vt:lpstr>
      <vt:lpstr>Tab 4</vt:lpstr>
      <vt:lpstr>Tab 5</vt:lpstr>
      <vt:lpstr>Tab 6</vt:lpstr>
      <vt:lpstr>Tab 7</vt:lpstr>
      <vt:lpstr>Tab 8</vt:lpstr>
      <vt:lpstr>Tab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bortolotti</dc:creator>
  <cp:lastModifiedBy>elena_bortolotti</cp:lastModifiedBy>
  <dcterms:created xsi:type="dcterms:W3CDTF">2020-03-30T07:43:21Z</dcterms:created>
  <dcterms:modified xsi:type="dcterms:W3CDTF">2021-07-12T07:20:41Z</dcterms:modified>
</cp:coreProperties>
</file>